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188" windowHeight="9000"/>
  </bookViews>
  <sheets>
    <sheet name="Trường hợp kiểm thử" sheetId="17" r:id="rId1"/>
    <sheet name="Tìm kiếm" sheetId="3" r:id="rId2"/>
    <sheet name="Xem bài viết" sheetId="16" r:id="rId3"/>
    <sheet name="Quản lý bài viết" sheetId="2" r:id="rId4"/>
    <sheet name="Xem sản phẩm" sheetId="13" r:id="rId5"/>
    <sheet name="Quản lý sản phẩm" sheetId="4" r:id="rId6"/>
    <sheet name="Chat với AI" sheetId="5" r:id="rId7"/>
    <sheet name="Xem tin tức" sheetId="6" r:id="rId8"/>
    <sheet name="Quản lý tài khoản" sheetId="7" r:id="rId9"/>
    <sheet name="Quản lý tin tức" sheetId="15" r:id="rId1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<sst xmlns="http://schemas.openxmlformats.org/spreadsheetml/2006/main" count="1129" uniqueCount="352">
  <si>
    <t>TEST CASE SYSTEM SPRINT 1</t>
  </si>
  <si>
    <t>Tên dự án</t>
  </si>
  <si>
    <t>Xây dựng diễn đàn chia sẻ thông tin nông sản tích hợp AI tư vấn và thương mại hóa đa người dùng</t>
  </si>
  <si>
    <t>STT</t>
  </si>
  <si>
    <t>Chức năng</t>
  </si>
  <si>
    <t>Số lượng test</t>
  </si>
  <si>
    <t>Mô tả</t>
  </si>
  <si>
    <t>Tìm kiếm</t>
  </si>
  <si>
    <t>Đức, Thông</t>
  </si>
  <si>
    <t>Xem bài viết</t>
  </si>
  <si>
    <t>Quản lý bài viết</t>
  </si>
  <si>
    <t>Bách, Thông</t>
  </si>
  <si>
    <t>Xem sản phẩm</t>
  </si>
  <si>
    <t>Quản lý sản phẩm</t>
  </si>
  <si>
    <t>Thông, Bách</t>
  </si>
  <si>
    <t>Chat với AI</t>
  </si>
  <si>
    <t>Thông , Truyền</t>
  </si>
  <si>
    <t>Xem tin tức</t>
  </si>
  <si>
    <t>Đức, Truyền</t>
  </si>
  <si>
    <t>Quản lý tài khoản</t>
  </si>
  <si>
    <t>Quản lý tin tức</t>
  </si>
  <si>
    <t>Đức, Bách</t>
  </si>
  <si>
    <t>Project Name</t>
  </si>
  <si>
    <t>Module Code</t>
  </si>
  <si>
    <t>Tìm Kiếm</t>
  </si>
  <si>
    <t>Hoàn thành</t>
  </si>
  <si>
    <t>Lỗi</t>
  </si>
  <si>
    <t>Chưa kiểm tra</t>
  </si>
  <si>
    <t>Bị chăn</t>
  </si>
  <si>
    <t>Tổng số trường hợp thử nghiệm</t>
  </si>
  <si>
    <t>Round 1</t>
  </si>
  <si>
    <t>Round 2</t>
  </si>
  <si>
    <t>Test Case ID</t>
  </si>
  <si>
    <t>Hành động</t>
  </si>
  <si>
    <t>Điều kiện tiên quyết</t>
  </si>
  <si>
    <t>Kết quả mong đợi</t>
  </si>
  <si>
    <t>Kết quả thực tế</t>
  </si>
  <si>
    <t>Kết quả</t>
  </si>
  <si>
    <t>Chú thích</t>
  </si>
  <si>
    <t>Vòng 1</t>
  </si>
  <si>
    <t>Vòng 2</t>
  </si>
  <si>
    <t>Trạng thái</t>
  </si>
  <si>
    <t>Ngày kiểm tra</t>
  </si>
  <si>
    <t>Người kiểm tra</t>
  </si>
  <si>
    <t>GUI_SHOW Trang Tìm Kiếm</t>
  </si>
  <si>
    <t>GUI-TK01</t>
  </si>
  <si>
    <t>[Tìm kiếm] Label</t>
  </si>
  <si>
    <t xml:space="preserve"> -Text color : #252422
 -Status : enable</t>
  </si>
  <si>
    <t>Passed</t>
  </si>
  <si>
    <t>Đức</t>
  </si>
  <si>
    <t>Thông</t>
  </si>
  <si>
    <t>GUI-TK02</t>
  </si>
  <si>
    <t>Textbox</t>
  </si>
  <si>
    <t xml:space="preserve"> -Text color : #fffff
 -Status : enable</t>
  </si>
  <si>
    <t xml:space="preserve"> -Text color : #ffffff
 -Status : enable</t>
  </si>
  <si>
    <t>GUI-TK04</t>
  </si>
  <si>
    <t>[Search] Button</t>
  </si>
  <si>
    <t xml:space="preserve"> -Text color :#fec107
 -Status : enable</t>
  </si>
  <si>
    <t>FUNCTION_SHOW Trang Tìm Kiếm</t>
  </si>
  <si>
    <t>FUNC-TK01</t>
  </si>
  <si>
    <t>Xác minh hiện thị thanh tìm kiếm</t>
  </si>
  <si>
    <t xml:space="preserve">1. Đăng nhập vào hệ thống.
2. Chọn mục tìm kiếm                  </t>
  </si>
  <si>
    <t>Đã đăng nhập vào hệ thống</t>
  </si>
  <si>
    <t>Hiện thị thanh tìm kiếm</t>
  </si>
  <si>
    <t>FUNC-TK02</t>
  </si>
  <si>
    <t>Xác minh hiển thị khi để trống thanh tìm kiếm</t>
  </si>
  <si>
    <t xml:space="preserve">1. Đăng nhập vào hệ thống.
2. Chọn mục tìm kiếm 
3. Bấm nút tìm kiếm                 </t>
  </si>
  <si>
    <t xml:space="preserve">Hiện thị toàn bộ dữ liệu </t>
  </si>
  <si>
    <t>FUNC-TK03</t>
  </si>
  <si>
    <t>Xác minh tìm kiếm dữ liệu khi nhập tên sản phẩm</t>
  </si>
  <si>
    <t xml:space="preserve">1. Đăng nhập vào hệ thống.                                                 2. Hiển thị thanh tìm kiếm                                        3. Nhập tên sản phẩm: Dưa lưới                            4. Bấm nút tìm kiếm                </t>
  </si>
  <si>
    <t>Hiện thị danh sách các sản phẩm Dưa lưới đã tìm kiếm</t>
  </si>
  <si>
    <t>FUNC-TK04</t>
  </si>
  <si>
    <t>Xác minh tìm kiếm nhập từ khoá không hợp lệ</t>
  </si>
  <si>
    <t xml:space="preserve">1. Đăng nhập vào hệ thống.                                                 2. Hiển thị thanh tìm kiếm                                        3. Nhập tên sản phẩm: con bò                           4. Bấm nút tìm kiếm                </t>
  </si>
  <si>
    <t>Hiện thị thông báo " Không tìm thấy kết quả"</t>
  </si>
  <si>
    <t>FUNC-TK05</t>
  </si>
  <si>
    <t>Xác minh hiển thị tìm kiếm bài viết</t>
  </si>
  <si>
    <t xml:space="preserve">1. Đăng nhập vào hệ thống.                                                 2. Hiển thị thanh tìm kiếm                                        3. Nhập bài viết                            
4. Bấm nút tìm kiếm                </t>
  </si>
  <si>
    <t>Hiện thị danh sách các bài viết đã tìm kiếm</t>
  </si>
  <si>
    <t>FUNC-TK06</t>
  </si>
  <si>
    <t>Xác minh hiển thị tìm kiếm hashtags</t>
  </si>
  <si>
    <t xml:space="preserve">1. Đăng nhập vào hệ thống.                                                 2. Hiển thị thanh tìm kiếm                                        3. Nhập hashtags                           
4. Bấm nút tìm kiếm                </t>
  </si>
  <si>
    <t>Hiện thị danh sách các hashtags đã tìm kiếm</t>
  </si>
  <si>
    <t>FUNC-TK07</t>
  </si>
  <si>
    <t>Xác minh hiển thị tìm kiếm tin tức</t>
  </si>
  <si>
    <t>GUI_SHOW Xem bài viết</t>
  </si>
  <si>
    <t>GUI-XBV01</t>
  </si>
  <si>
    <t>Label</t>
  </si>
  <si>
    <t xml:space="preserve"> -Label : #313a3f
 -Status : enable</t>
  </si>
  <si>
    <t>GUI-XBV02</t>
  </si>
  <si>
    <t>GUI-XBV03</t>
  </si>
  <si>
    <t>Image</t>
  </si>
  <si>
    <t>GUI-XBV04</t>
  </si>
  <si>
    <t>Button</t>
  </si>
  <si>
    <t>FUNCTION_SHOW Trang Xem bài viết</t>
  </si>
  <si>
    <t>FUNC-XBV01</t>
  </si>
  <si>
    <t>Xác thực xem bài viết khi chưa đăng nhập</t>
  </si>
  <si>
    <t>1. Truy cập vào trang chủ        
2. Hiển thị các bài viết</t>
  </si>
  <si>
    <t>Truy cập vào trang web</t>
  </si>
  <si>
    <t>Hiển thị thông tin các bài viết nhưng không hiển thị người dùng</t>
  </si>
  <si>
    <t>FUNC-XBV02</t>
  </si>
  <si>
    <t>Xác thực thông báo lỗi đăng bài viết khi chưa đăng nhập</t>
  </si>
  <si>
    <t>1. Truy cập vào trang chủ              
2. Chọn bạn đang nghĩ gì ?                            3. Nhâp tiêu đề và nội dung             
4. Chọn hình ảnh 
5. Nhấn đăng bài</t>
  </si>
  <si>
    <t>Hiển thị thông báo " Đã xảy ra lỗi và vui lòng thử lại "</t>
  </si>
  <si>
    <t>FUNC-XBV03</t>
  </si>
  <si>
    <t>Xác minh thông báo lỗi tương tác bài viết khi chưa đăng nhập</t>
  </si>
  <si>
    <t xml:space="preserve">1. Truy cập vào trang chủ              
2. Chọn bài viết                            
3. Nhấn vào nút "Like" </t>
  </si>
  <si>
    <t>Hiển thị thông báo " Đã xảy ra lỗi khi xử lý phản ứng, vui lòng thử lại ".</t>
  </si>
  <si>
    <t>FUNC-XBV04</t>
  </si>
  <si>
    <t>Xác minh thông báo lỗi bình luận bài viết khi chưa đăng nhập</t>
  </si>
  <si>
    <t xml:space="preserve">1. Truy cập vào trang chủ              
2. Chọn bài viết                           
3. Nhấn vào nút "Bình luận" 
4. Nhập nội dung bình luận hoặc phản hồi bình luận </t>
  </si>
  <si>
    <t>Hệ thống thông báo lỗi : "Vui lòng đăng nhập để bình luận"</t>
  </si>
  <si>
    <t>FUNC-XBV05</t>
  </si>
  <si>
    <t>Xác thực xem bài viết khi đăng nhập thành công</t>
  </si>
  <si>
    <t>Hiển thị thông tin các bài viết và hiển thị tên, trang người dùng đăng bài.</t>
  </si>
  <si>
    <t>FUNC-XBV06</t>
  </si>
  <si>
    <t>Xác thực thông báo đăng bài viết khi đã đăng nhập</t>
  </si>
  <si>
    <t>Hiển thị thông báo " Bài viết đã được tạo "</t>
  </si>
  <si>
    <t>FUNC-XBV07</t>
  </si>
  <si>
    <t>Xác minh thông báo tương tác bài viết khi đã đăng nhập</t>
  </si>
  <si>
    <t>Hiển thị nút like chuyển màu</t>
  </si>
  <si>
    <t>GUI_SHOW Quản ký bài viết</t>
  </si>
  <si>
    <t>GUI-QLBV01</t>
  </si>
  <si>
    <t>Bách</t>
  </si>
  <si>
    <t>GUI-QLBV03</t>
  </si>
  <si>
    <t>GUI-QLBV04</t>
  </si>
  <si>
    <t>FUNCTION_SHOW Trang Quản lý bài viết</t>
  </si>
  <si>
    <t>FUNC-QLBV01</t>
  </si>
  <si>
    <t xml:space="preserve">Xác minh đăng nhập thành công </t>
  </si>
  <si>
    <t>1. Đăng nhập vào hệ thống</t>
  </si>
  <si>
    <t>Hiển thị giao diện khi đã đăng nhập thành công</t>
  </si>
  <si>
    <t>FUNC-QLBV02</t>
  </si>
  <si>
    <t>Xác minh quản lý bài viết người dùng</t>
  </si>
  <si>
    <t xml:space="preserve">1. Đăng nhập vào hệ thống              
2. Chọn trang bài viết </t>
  </si>
  <si>
    <t>Hiển thị giao diện quản lí bài viết</t>
  </si>
  <si>
    <t>FUNC-QLBV03</t>
  </si>
  <si>
    <t>Xác minh thông báo khi xoá bài viết</t>
  </si>
  <si>
    <t xml:space="preserve">1. Đăng nhập vào hệ thống              
2. Chọn trang bài viết                    
3. Chọn icon chỉnh sửa    
4. Chọn xoá bài viết  </t>
  </si>
  <si>
    <t>Hệ thống thông báo : "Bạn muốn xoá bài viết ?"</t>
  </si>
  <si>
    <t>FUNC-QLBV04</t>
  </si>
  <si>
    <t>Xác minh hiển thị khi muốn chỉnh sửa bài viết của người khác</t>
  </si>
  <si>
    <t xml:space="preserve">1. Đăng nhập vào hệ thống              
2. Chọn trang bài viết                     
3. Không hiển thị icon chỉnh sửa </t>
  </si>
  <si>
    <t>Không hiển thị icon khi chỉnh sửa bài viết người khác</t>
  </si>
  <si>
    <t>FUNC-QLBV05</t>
  </si>
  <si>
    <t>Xác minh thông báo khi chỉnh sửa bài viết</t>
  </si>
  <si>
    <t xml:space="preserve">1. Đăng nhập vào hệ thống              
2. Chọn trang hồ sơ                     
3. Chọn icon chỉnh sửa
4. Nhập nội dung cần chỉnh sửa 
5. Nhấn "Cập nhật"   </t>
  </si>
  <si>
    <t>Hệ thống thông báo : "Bài viết đã được cập nhật"</t>
  </si>
  <si>
    <t>GUI_SHOW Xem sản phẩm</t>
  </si>
  <si>
    <t>GUI-XSP01</t>
  </si>
  <si>
    <t xml:space="preserve"> -Label : #ffffff
 -Status : enable</t>
  </si>
  <si>
    <t>GUI-XSP02</t>
  </si>
  <si>
    <t>GUI-XSP03</t>
  </si>
  <si>
    <t>FUNCTION_SHOW Xem sản phẩm</t>
  </si>
  <si>
    <t>FUNC-XSP01</t>
  </si>
  <si>
    <t>Xác minh đã đăng nhập vào tài khoản</t>
  </si>
  <si>
    <t xml:space="preserve">1. Đăng nhập vào hệ thống </t>
  </si>
  <si>
    <t>Truy cập vào trang web, đã đăng nhập</t>
  </si>
  <si>
    <t>Hiển thị giao diện khi đã đăng nhập vào tài khoản</t>
  </si>
  <si>
    <t>FUNC-XSP02</t>
  </si>
  <si>
    <t>Xác minh hiển thị bấm vào trang Farmhub</t>
  </si>
  <si>
    <t xml:space="preserve">1. Đăng nhập vào hệ thống      
2. Truy cập vào trang Farmhub        </t>
  </si>
  <si>
    <t>Hiển thị giao diện trang Farmhub</t>
  </si>
  <si>
    <t>FUNC-XSP03</t>
  </si>
  <si>
    <t>Xác minh hiển thị khi chọn xem sản phẩm</t>
  </si>
  <si>
    <t xml:space="preserve">1. Truy cập vào trang web 
2. Đăng nhập vào hệ thống.     
3. Truy cập vào trang Farmhub
4. Chọn sản phẩm cần xem       </t>
  </si>
  <si>
    <t>Hiển thị thông tin các sản phẩm cần xem</t>
  </si>
  <si>
    <t>FUNC-XSP04</t>
  </si>
  <si>
    <t>Xác minh khách vãng lai có thể xem thông tin cơ bản của sản phẩm</t>
  </si>
  <si>
    <t xml:space="preserve">1. Truy cập vào trang web      
2. Truy cập vào trang Farmhub 
3. Chọn sản phẩm cần xem       </t>
  </si>
  <si>
    <t>Truy cập vào trang web, chưa đăng nhập</t>
  </si>
  <si>
    <t>Hiển thị thông tin cơ bản của các sản phẩm</t>
  </si>
  <si>
    <t xml:space="preserve">Hiển thị thông tin sản phẩm cơ bản, các nút chức năng bị ẩn </t>
  </si>
  <si>
    <t>FUNC-XSP05</t>
  </si>
  <si>
    <t>Xác minh người dùng đã đăng nhập có thể xem đầy đủ thông tin sản phẩm</t>
  </si>
  <si>
    <t>Hiển thị thông tin đầy đủ của các sản phẩm</t>
  </si>
  <si>
    <t xml:space="preserve">Hiển thị đầy đủ thông tin và nút chức năng thức hiện đúng </t>
  </si>
  <si>
    <t>GUI_SHOW Quản lý sản phẩm</t>
  </si>
  <si>
    <t>GUI-QLSP01</t>
  </si>
  <si>
    <t xml:space="preserve"> Label</t>
  </si>
  <si>
    <t>GUI-QLSP02</t>
  </si>
  <si>
    <t>GUI-QLSP03</t>
  </si>
  <si>
    <t>GUI-QLSP04</t>
  </si>
  <si>
    <t>FUNCTION_SHOW Quản lý sản phẩm</t>
  </si>
  <si>
    <t>FUNC-QLSP01</t>
  </si>
  <si>
    <t>Kiểm tra hiển thị số lượng sản phẩm</t>
  </si>
  <si>
    <t xml:space="preserve">1. Truy cập vào giao diện admin.                        
2. Chọn quản lý sản phẩm.                      </t>
  </si>
  <si>
    <t>Truy cập vào trang web, đăng nhập tài khoản thành công.</t>
  </si>
  <si>
    <t>Hiển thị đúng tổng số sản phẩm trong hệ thống</t>
  </si>
  <si>
    <t>FUNC-QLSP02</t>
  </si>
  <si>
    <t>Kiểm tra nút thêm sản phẩm mới</t>
  </si>
  <si>
    <t xml:space="preserve">1. Truy cập vào giao diện admin.                        
2. Chọn quản lý sản phẩm.   
3. Bấm vào nút thêm sản phẩm mới                    </t>
  </si>
  <si>
    <t>Chuyển đến trang thêm mới sản phẩm</t>
  </si>
  <si>
    <t>FUNC-QLSP03</t>
  </si>
  <si>
    <r>
      <rPr>
        <sz val="13"/>
        <rFont val="Arial"/>
        <charset val="163"/>
      </rPr>
      <t xml:space="preserve">	</t>
    </r>
    <r>
      <rPr>
        <sz val="13"/>
        <rFont val="Times New Roman"/>
        <charset val="163"/>
      </rPr>
      <t>Kiểm tra bộ lọc trạng thái sản phẩm</t>
    </r>
  </si>
  <si>
    <t xml:space="preserve">1. Truy cập vào giao diện admin.                        
2. Chọn quản lý sản phẩm.   
3. Chọn từng bộ lọc                    </t>
  </si>
  <si>
    <t>Hiển thị đúng các sản phẩm theo từng bộ lọc</t>
  </si>
  <si>
    <t>FUNC-QLSP04</t>
  </si>
  <si>
    <t>Tìm kiếm sản phẩm theo tên</t>
  </si>
  <si>
    <t xml:space="preserve">1. Truy cập vào giao diện admin.                       
2. Chọn quản lý sản phẩm.   
3. Gõ từ khóa vào ô tìm kiếm                   </t>
  </si>
  <si>
    <t>Hiển thị danh sách sản phẩm phù hợp</t>
  </si>
  <si>
    <t>FUNC-QLSP05</t>
  </si>
  <si>
    <t>Chỉnh sửa thông tin sản phẩm</t>
  </si>
  <si>
    <t xml:space="preserve">1. Truy cập vào giao diện admin.                        
2. Chọn quản lý sản phẩm.   
3. Bấm icon bút tại cột thao táci                    </t>
  </si>
  <si>
    <t>Chuyển đến form chỉnh sửa sản phẩm</t>
  </si>
  <si>
    <t>FUNC-QLSP06</t>
  </si>
  <si>
    <t>Xóa sản phẩm khỏi danh sách</t>
  </si>
  <si>
    <t xml:space="preserve">1. Truy cập vào giao diện admin.                        
2. Chọn quản lý sản phẩm.   
3. Bấm icon thùng rác, sau đó xác nhận xóa                    </t>
  </si>
  <si>
    <t>Sản phẩm bị xóa khỏi danh sách và cập nhật tổng số</t>
  </si>
  <si>
    <t>FUNC-QLSP07</t>
  </si>
  <si>
    <t>Kiểm tra hiển thị khuyến mãi</t>
  </si>
  <si>
    <t xml:space="preserve">1. Truy cập vào giao diện admin.                        
2. Chọn quản lý sản phẩm.   
3. Kiểm tra giá sản phẩm có giảm giái                    </t>
  </si>
  <si>
    <t>Hiển thị giá gạch ngang và giá sau khi giảm, tỷ lệ giảm đúng</t>
  </si>
  <si>
    <t>GUI_SHOW Chat với AI</t>
  </si>
  <si>
    <t>GUI-CHAT01</t>
  </si>
  <si>
    <t>Truyền</t>
  </si>
  <si>
    <t>GUI-CHAT02</t>
  </si>
  <si>
    <t>GUI-CHAT03</t>
  </si>
  <si>
    <t>FUNCTION_SHOW Chat với AI</t>
  </si>
  <si>
    <t>FUNC-CHAT01</t>
  </si>
  <si>
    <t>Xác minh Chat với AI khi chưa đăng nhập vào hệ thống</t>
  </si>
  <si>
    <t>1. Truy cập vào hệ thống 
2. Chọn Chat AI</t>
  </si>
  <si>
    <t>Hiển thị giao diện đăng nhập</t>
  </si>
  <si>
    <t>FUNC-CHAT02</t>
  </si>
  <si>
    <t>Xác minh Chat với AI đã đăng nhập vào hệ thống</t>
  </si>
  <si>
    <t>1. Truy cập vào hệ thống
2. Đăng nhập vào hệ thống
3. Chọn Chat AI</t>
  </si>
  <si>
    <t>Hiển thị giao diện Chat AI</t>
  </si>
  <si>
    <t>FUNC-CHAT03</t>
  </si>
  <si>
    <t>Xác minh thông báo lỗi nhập sai nội dung cần hỏi ngoài hệ thống</t>
  </si>
  <si>
    <t>1. Truy cập vào hệ thống
2. Đăng nhập vào hệ thống
3. Chọn Chat AI 
4. Nhập sai nội dung 
5. Nhấn gửi</t>
  </si>
  <si>
    <t>Hiển thị thông báo "Tôi xin lỗi, câu hỏi của bạn không liên quan đến các chủ đề nông nghiệp mà tôi có thể hỗ trợ. "</t>
  </si>
  <si>
    <t>FUNC-CHAT04</t>
  </si>
  <si>
    <t>Xác minh AI phản hồi đúng khi người dùng gửi câu hỏi</t>
  </si>
  <si>
    <t>1. Truy cập vào hệ thống
2. Đăng nhập vào hệ thống
3. Chọn Chat AI 
4. Nhập nội dung 
5. Nhấn gửi</t>
  </si>
  <si>
    <t>Hiển thị đúng thông tin chi tiết về nội dung cần hỏi</t>
  </si>
  <si>
    <t>FUNC-CHAT05</t>
  </si>
  <si>
    <t>Xác minh hệ thống lưu trữ lịch sử chat</t>
  </si>
  <si>
    <t>1. Truy cập vào hệ thống
2. Đăng nhập vào hệ thống
3. Chọn Chat AI 
4. Chọn lịch sử hội thoại</t>
  </si>
  <si>
    <t>Hệ thống hiển thị cuộc hội thoại vừa gửi trong mục “Lịch sử hội thoại”</t>
  </si>
  <si>
    <t>Hệ thống hiển thị đúng nội dung trong “Lịch sử hội thoại”</t>
  </si>
  <si>
    <t>FUNC-CHAT06</t>
  </si>
  <si>
    <t>Xác minh  lỗi khi người dùng gửi tin nhắn rỗng</t>
  </si>
  <si>
    <t>1. Truy cập vào hệ thống
2. Đăng nhập vào hệ thống
3. Chọn Chat AI 
4. Nhấn gửi</t>
  </si>
  <si>
    <t>Không hiển thị nút gửi</t>
  </si>
  <si>
    <t>FUNC-CHAT07</t>
  </si>
  <si>
    <t>Xác minh chức năng tạo đoạn hội thoại mới khi người dùng bấm vào nút “+”</t>
  </si>
  <si>
    <t>1. Truy cập vào hệ thống
2. Đăng nhập vào hệ thống
3. Chọn Chat AI 
4. Bấm vào dấu " + "</t>
  </si>
  <si>
    <t>Khung chat được làm mới (trống), không còn nội dung của đoạn chat cũ</t>
  </si>
  <si>
    <t>Khung chat được làm mới thành công</t>
  </si>
  <si>
    <t>GUI_SHOW Xem tin tức</t>
  </si>
  <si>
    <t>GUI-XTT01</t>
  </si>
  <si>
    <t>GUI-XTT02</t>
  </si>
  <si>
    <t>GUI-XTT03</t>
  </si>
  <si>
    <t>GUI-XTT04</t>
  </si>
  <si>
    <t>FUNCTION_SHOW Xem tin tức</t>
  </si>
  <si>
    <t>FUNC-XTT01</t>
  </si>
  <si>
    <t>FUNC-XTT02</t>
  </si>
  <si>
    <t>Xác minh hiển thị bấm vào trang News</t>
  </si>
  <si>
    <t xml:space="preserve">1. Đăng nhập vào hệ thống      
2. Truy cập vào trang News        </t>
  </si>
  <si>
    <t>Hiển thị giao diện trang News</t>
  </si>
  <si>
    <t>FUNC-XTT03</t>
  </si>
  <si>
    <t>Xác minh hiển thị khi chọn xem tin tức</t>
  </si>
  <si>
    <t xml:space="preserve">1. Truy cập vào trang web      
2. Truy cập vào trang News 
3. Chọn tin tức cần xem       </t>
  </si>
  <si>
    <t>Hiển thị thông tin các bài báo tin tức cần xem</t>
  </si>
  <si>
    <t>FUNC-XTT04</t>
  </si>
  <si>
    <t>Xác minh hiển thị khi tìm kiếm tin tức</t>
  </si>
  <si>
    <t xml:space="preserve">1. Truy cập vào trang web      
2. Truy cập vào trang News 
3. Chọn ô tìm kiếm tin tức 
4. Nhập tin tức cần tìm kiếm     </t>
  </si>
  <si>
    <t>Hiển thị các tin tức đã tìm kiếm</t>
  </si>
  <si>
    <t>FUNC-XTT05</t>
  </si>
  <si>
    <t>Xác minh thông báo khi tải mới tin tức</t>
  </si>
  <si>
    <t xml:space="preserve">1. Truy cập vào trang web      
2. Truy cập vào trang News 
3. Chọn tải mới tin tức     </t>
  </si>
  <si>
    <t>Hiển thị thông báo "Đã kích hoạt tải tin tức mới từ nguồn. Vui lòng đợi và làm mới trang sau vài phút".</t>
  </si>
  <si>
    <t>FUNC-XTT06</t>
  </si>
  <si>
    <t>Xác minh khách vãng lai có thể xem danh sách tin tức</t>
  </si>
  <si>
    <t xml:space="preserve">1. Truy cập vào trang web      
2. Truy cập vào trang News   </t>
  </si>
  <si>
    <t>Hiển thị danh sách tin tức với tiêu đề, ảnh đại diện, tóm tắt ngắn</t>
  </si>
  <si>
    <t>Hiển thị danh sách tin tức đúng</t>
  </si>
  <si>
    <t>FUNC-XTT07</t>
  </si>
  <si>
    <t>Xác minh khách vãng lai có thể xem chi tiết một bài tin</t>
  </si>
  <si>
    <t>1. Truy cập vào trang web      
2. Truy cập vào trang News   
3. Nhấn vào 1 bài viết</t>
  </si>
  <si>
    <t>Hiển thị nội dung chi tiết bài viết: tiêu đề, nội dung, ảnh minh họa, ngày đăng</t>
  </si>
  <si>
    <t>Hiển thị đúng nội dung chi tiết</t>
  </si>
  <si>
    <t>GUI_SHOW Trang Quản lý tài khoản</t>
  </si>
  <si>
    <t>GUI-QLTK01</t>
  </si>
  <si>
    <t>GUI-QLTK02</t>
  </si>
  <si>
    <t>GUI-QLTK03</t>
  </si>
  <si>
    <t>GUI-QLTK04</t>
  </si>
  <si>
    <t>FUNCTION_SHOW Quản lý tài khoản</t>
  </si>
  <si>
    <t>FUNC-CNCT01</t>
  </si>
  <si>
    <t>Kiểm tra đăng nhập với tài khoản hợp lệ</t>
  </si>
  <si>
    <t>1. Nhập email và mật khẩu đúng. 
2. Bấm "Đăng nhập"</t>
  </si>
  <si>
    <t>Tài khoản đã được tạo và kích hoạt</t>
  </si>
  <si>
    <t>Hệ thống chuyển đến trang chính người dùng</t>
  </si>
  <si>
    <t>FUNC-QLTK02</t>
  </si>
  <si>
    <t>Kiểm tra đăng nhập thất bại</t>
  </si>
  <si>
    <t>1. Nhập email đúng và mật khẩu sai. 
2. Bấm "Đăng nhập"</t>
  </si>
  <si>
    <t>Tài khoản đã tồn tại</t>
  </si>
  <si>
    <t>Hiển thị thông báo lỗi "Sai mật khẩu hoặc email"</t>
  </si>
  <si>
    <t>FUNC-QLTK03</t>
  </si>
  <si>
    <t>Kiểm tra tạo tài khoản mới</t>
  </si>
  <si>
    <t>1. Truy cập trang đăng kí 
2. Điền đầy đủ thông tin form đăng kí
3. Bấm "Đăng kí"</t>
  </si>
  <si>
    <t>Chưa có tài khoản nào trùng email</t>
  </si>
  <si>
    <t>Tạo tài khoản thành công và thông báo "Đăng ký thành công"</t>
  </si>
  <si>
    <t>FUNC-QLTK04</t>
  </si>
  <si>
    <t>Kiểm tra đăng xuất khỏi hệ thống</t>
  </si>
  <si>
    <t>1. Đăng nhập thành công 
2. Bấm "Đăng xuất".</t>
  </si>
  <si>
    <t>Đã đăng nhập</t>
  </si>
  <si>
    <t>Quay về trang giao diện khi chưa đăng nhập</t>
  </si>
  <si>
    <t>FUNC-QLTK05</t>
  </si>
  <si>
    <t>Khoá tài khoản người dùng</t>
  </si>
  <si>
    <t>1. Đăng nhập vào tài khoản admin
2. Chọn danh sách tài khoản 
3. Chọn 1 tài khoản cần khoá 
4. Xác nhận</t>
  </si>
  <si>
    <t>Đăng nhập vai trò admin</t>
  </si>
  <si>
    <t>Tài khoản bị khóa, không thể đăng nhập lại</t>
  </si>
  <si>
    <t>FUNC-QLTK06</t>
  </si>
  <si>
    <t>Xóa tài khoản người dùng</t>
  </si>
  <si>
    <t>1. Đăng nhập vào tài khoản admin
2. Chọn danh sách tài khoản 
3. Chọn 1 tài khoản cần xoá 
4. Xác nhận</t>
  </si>
  <si>
    <t>Tài khoản người dùng đã tồn tại
Admin đã đăng nhập</t>
  </si>
  <si>
    <t>Tài khoản bị xóa khỏi hệ thống, không thể đăng nhập lại</t>
  </si>
  <si>
    <t>GUI_SHOW Quản lý tin tức</t>
  </si>
  <si>
    <t>GUI-QLTT01</t>
  </si>
  <si>
    <t>GUI-QLTT02</t>
  </si>
  <si>
    <t>GUI-QLTT03</t>
  </si>
  <si>
    <t xml:space="preserve"> -Label : #fec107
 -Status : enable</t>
  </si>
  <si>
    <t>GUI-QLTT04</t>
  </si>
  <si>
    <t xml:space="preserve"> -Label : #026b98
 -Status : enable</t>
  </si>
  <si>
    <t>GUI-QLTT05</t>
  </si>
  <si>
    <t xml:space="preserve"> -Label : #dc3546
 -Status : enable</t>
  </si>
  <si>
    <t>FUNCTION_SHOW Quản lý tin tức</t>
  </si>
  <si>
    <t>FUNC-QLTT01</t>
  </si>
  <si>
    <t>Kiểm tra hiển thị trang quản lý tin tức</t>
  </si>
  <si>
    <t xml:space="preserve">1. Đăng nhập tài khoản admin
2. Vào mục “Quản lý tin tức” </t>
  </si>
  <si>
    <t>Hiển thị giao diện trang quản lý tin tức</t>
  </si>
  <si>
    <t>FUNC-QLTT02</t>
  </si>
  <si>
    <t>Kiểm tra xem chi tiết tin tức</t>
  </si>
  <si>
    <t>1. Đăng nhập tài khoản admin
2. Vào mục “Quản lý tin tức” 
3. Vào mục "Chi tiết tin tức"</t>
  </si>
  <si>
    <t>Hiển thị đầy đủ nội dung tin tức</t>
  </si>
  <si>
    <t>FUNC-QLTT03</t>
  </si>
  <si>
    <t>Kiểm tra tìm kiếm tin tức theo tiêu đề</t>
  </si>
  <si>
    <t>1. Đăng nhập tài khoản admin
2. Vào mục “Quản lý tin tức” 
3. Vào mục "Tìm tin tức"</t>
  </si>
  <si>
    <t>Hiển thị danh sách tin phù hợp</t>
  </si>
  <si>
    <t>FUNC-QLTT04</t>
  </si>
  <si>
    <t>Kiểm tra từ chối tin tức</t>
  </si>
  <si>
    <t>1. Đăng nhập tài khoản admin
2. Vào mục “Quản lý tin tức” 
3. Chọn 1 tin tức chưa duyệt 
4. Bấm từ chối</t>
  </si>
  <si>
    <t>Tin chuyển sang trạng thái “Đã từ chối” và ẩn khỏi trang chính</t>
  </si>
  <si>
    <t>FUNC-QLTT05</t>
  </si>
  <si>
    <t>Xem danh sách tin tức chờ duyệt</t>
  </si>
  <si>
    <t>1. Đăng nhập tài khoản admin
2. Vào mục “Quản lý tin tức” 
3. Vào mục "Duyệt tin tức"</t>
  </si>
  <si>
    <t>Hiển thị danh sách tin chờ duyệt kèm trạng thái “Chờ duyệt”</t>
  </si>
  <si>
    <t>FUNC-QLTT06</t>
  </si>
  <si>
    <t>Kiểm tra duyệt tin tức</t>
  </si>
  <si>
    <t>1. Đăng nhập tài khoản admin
2. Vào mục “Quản lý tin tức” 
3. Vào mục "Duyệt tin tức" 
4. Bấm "Duyệt"</t>
  </si>
  <si>
    <t>Tin chuyển sang trạng thái “Đã duyệt” và hiển thị công khai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</si>
</sst>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-* #,##0_-;\-* #,##0_-;_-* &quot;-&quot;_-;_-@_-"/>
    <numFmt numFmtId="42" formatCode="_-&quot;£&quot;* #,##0_-;\-&quot;£&quot;* #,##0_-;_-&quot;£&quot;* &quot;-&quot;_-;_-@_-"/>
    <numFmt numFmtId="43" formatCode="_-* #,##0.00_-;\-* #,##0.00_-;_-* &quot;-&quot;??_-;_-@_-"/>
    <numFmt numFmtId="44" formatCode="_-&quot;£&quot;* #,##0.00_-;\-&quot;£&quot;* #,##0.00_-;_-&quot;£&quot;* &quot;-&quot;??_-;_-@_-"/>
    <numFmt numFmtId="176" formatCode="d\-mmm\-yy;@"/>
  </numFmts>
  <fonts count="40">
    <font>
      <sz val="11"/>
      <color theme="1"/>
      <name val="Calibri"/>
      <charset val="134"/>
      <scheme val="minor"/>
    </font>
    <font>
      <b/>
      <sz val="13"/>
      <color rgb="FFFFFFFF"/>
      <name val="Times New Roman"/>
      <charset val="134"/>
    </font>
    <font>
      <b/>
      <sz val="14"/>
      <name val="Times New Roman"/>
      <charset val="134"/>
    </font>
    <font>
      <b/>
      <sz val="13"/>
      <name val="Times New Roman"/>
      <charset val="134"/>
    </font>
    <font>
      <sz val="13"/>
      <name val="Times New Roman"/>
      <charset val="134"/>
    </font>
    <font>
      <b/>
      <sz val="13"/>
      <color indexed="9"/>
      <name val="Times New Roman"/>
      <charset val="134"/>
    </font>
    <font>
      <sz val="13"/>
      <color theme="1"/>
      <name val="Times New Roman"/>
      <charset val="134"/>
    </font>
    <font>
      <b/>
      <sz val="13"/>
      <color indexed="9"/>
      <name val="Times New Roman"/>
      <charset val="163"/>
    </font>
    <font>
      <b/>
      <sz val="13"/>
      <name val="Times New Roman"/>
      <charset val="163"/>
    </font>
    <font>
      <sz val="13"/>
      <name val="Times New Roman"/>
      <charset val="163"/>
    </font>
    <font>
      <sz val="13"/>
      <color indexed="8"/>
      <name val="Times New Roman"/>
      <charset val="163"/>
    </font>
    <font>
      <sz val="13"/>
      <color rgb="FF000000"/>
      <name val="Times New Roman"/>
      <charset val="163"/>
    </font>
    <font>
      <sz val="13"/>
      <color rgb="FF000000"/>
      <name val="Times New Roman"/>
      <charset val="134"/>
    </font>
    <font>
      <sz val="13"/>
      <color theme="1"/>
      <name val="Times New Roman"/>
      <charset val="163"/>
    </font>
    <font>
      <sz val="13"/>
      <color rgb="FF00000A"/>
      <name val="Times New Roman"/>
      <charset val="163"/>
    </font>
    <font>
      <sz val="13"/>
      <name val="Arial"/>
      <charset val="163"/>
    </font>
    <font>
      <b/>
      <sz val="15"/>
      <color theme="1"/>
      <name val="Times New Roman"/>
      <charset val="134"/>
    </font>
    <font>
      <b/>
      <sz val="13"/>
      <color theme="1"/>
      <name val="Times New Roman"/>
      <charset val="134"/>
    </font>
    <font>
      <b/>
      <sz val="15"/>
      <name val="Times New Roman"/>
      <charset val="134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0"/>
      <name val="Arial2"/>
      <charset val="134"/>
    </font>
    <font>
      <sz val="11"/>
      <name val="ＭＳ Ｐゴシック"/>
      <charset val="134"/>
    </font>
  </fonts>
  <fills count="39">
    <fill>
      <patternFill patternType="none"/>
    </fill>
    <fill>
      <patternFill patternType="gray125"/>
    </fill>
    <fill>
      <patternFill patternType="solid">
        <fgColor rgb="FF008080"/>
        <bgColor rgb="FF008080"/>
      </patternFill>
    </fill>
    <fill>
      <patternFill patternType="solid">
        <fgColor indexed="21"/>
        <bgColor indexed="38"/>
      </patternFill>
    </fill>
    <fill>
      <patternFill patternType="solid">
        <fgColor indexed="27"/>
        <bgColor indexed="41"/>
      </patternFill>
    </fill>
    <fill>
      <patternFill patternType="solid">
        <fgColor indexed="9"/>
        <bgColor indexed="26"/>
      </patternFill>
    </fill>
    <fill>
      <patternFill patternType="solid">
        <fgColor theme="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1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0" fillId="8" borderId="11" applyNumberFormat="0" applyFont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12" applyNumberFormat="0" applyFill="0" applyAlignment="0" applyProtection="0">
      <alignment vertical="center"/>
    </xf>
    <xf numFmtId="0" fontId="25" fillId="0" borderId="12" applyNumberFormat="0" applyFill="0" applyAlignment="0" applyProtection="0">
      <alignment vertical="center"/>
    </xf>
    <xf numFmtId="0" fontId="26" fillId="0" borderId="13" applyNumberFormat="0" applyFill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9" borderId="14" applyNumberFormat="0" applyAlignment="0" applyProtection="0">
      <alignment vertical="center"/>
    </xf>
    <xf numFmtId="0" fontId="28" fillId="10" borderId="15" applyNumberFormat="0" applyAlignment="0" applyProtection="0">
      <alignment vertical="center"/>
    </xf>
    <xf numFmtId="0" fontId="29" fillId="10" borderId="14" applyNumberFormat="0" applyAlignment="0" applyProtection="0">
      <alignment vertical="center"/>
    </xf>
    <xf numFmtId="0" fontId="30" fillId="11" borderId="16" applyNumberFormat="0" applyAlignment="0" applyProtection="0">
      <alignment vertical="center"/>
    </xf>
    <xf numFmtId="0" fontId="31" fillId="0" borderId="17" applyNumberFormat="0" applyFill="0" applyAlignment="0" applyProtection="0">
      <alignment vertical="center"/>
    </xf>
    <xf numFmtId="0" fontId="32" fillId="0" borderId="18" applyNumberFormat="0" applyFill="0" applyAlignment="0" applyProtection="0">
      <alignment vertical="center"/>
    </xf>
    <xf numFmtId="0" fontId="33" fillId="12" borderId="0" applyNumberFormat="0" applyBorder="0" applyAlignment="0" applyProtection="0">
      <alignment vertical="center"/>
    </xf>
    <xf numFmtId="0" fontId="34" fillId="13" borderId="0" applyNumberFormat="0" applyBorder="0" applyAlignment="0" applyProtection="0">
      <alignment vertical="center"/>
    </xf>
    <xf numFmtId="0" fontId="35" fillId="14" borderId="0" applyNumberFormat="0" applyBorder="0" applyAlignment="0" applyProtection="0">
      <alignment vertical="center"/>
    </xf>
    <xf numFmtId="0" fontId="36" fillId="15" borderId="0" applyNumberFormat="0" applyBorder="0" applyAlignment="0" applyProtection="0">
      <alignment vertical="center"/>
    </xf>
    <xf numFmtId="0" fontId="37" fillId="16" borderId="0" applyNumberFormat="0" applyBorder="0" applyAlignment="0" applyProtection="0">
      <alignment vertical="center"/>
    </xf>
    <xf numFmtId="0" fontId="37" fillId="17" borderId="0" applyNumberFormat="0" applyBorder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36" fillId="19" borderId="0" applyNumberFormat="0" applyBorder="0" applyAlignment="0" applyProtection="0">
      <alignment vertical="center"/>
    </xf>
    <xf numFmtId="0" fontId="37" fillId="20" borderId="0" applyNumberFormat="0" applyBorder="0" applyAlignment="0" applyProtection="0">
      <alignment vertical="center"/>
    </xf>
    <xf numFmtId="0" fontId="37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36" fillId="23" borderId="0" applyNumberFormat="0" applyBorder="0" applyAlignment="0" applyProtection="0">
      <alignment vertical="center"/>
    </xf>
    <xf numFmtId="0" fontId="37" fillId="24" borderId="0" applyNumberFormat="0" applyBorder="0" applyAlignment="0" applyProtection="0">
      <alignment vertical="center"/>
    </xf>
    <xf numFmtId="0" fontId="37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36" fillId="27" borderId="0" applyNumberFormat="0" applyBorder="0" applyAlignment="0" applyProtection="0">
      <alignment vertical="center"/>
    </xf>
    <xf numFmtId="0" fontId="37" fillId="28" borderId="0" applyNumberFormat="0" applyBorder="0" applyAlignment="0" applyProtection="0">
      <alignment vertical="center"/>
    </xf>
    <xf numFmtId="0" fontId="37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36" fillId="31" borderId="0" applyNumberFormat="0" applyBorder="0" applyAlignment="0" applyProtection="0">
      <alignment vertical="center"/>
    </xf>
    <xf numFmtId="0" fontId="37" fillId="32" borderId="0" applyNumberFormat="0" applyBorder="0" applyAlignment="0" applyProtection="0">
      <alignment vertical="center"/>
    </xf>
    <xf numFmtId="0" fontId="37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36" fillId="35" borderId="0" applyNumberFormat="0" applyBorder="0" applyAlignment="0" applyProtection="0">
      <alignment vertical="center"/>
    </xf>
    <xf numFmtId="0" fontId="37" fillId="36" borderId="0" applyNumberFormat="0" applyBorder="0" applyAlignment="0" applyProtection="0">
      <alignment vertical="center"/>
    </xf>
    <xf numFmtId="0" fontId="37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38" fillId="0" borderId="0" applyBorder="0" applyProtection="0">
      <alignment vertical="center"/>
    </xf>
    <xf numFmtId="0" fontId="39" fillId="0" borderId="0"/>
  </cellStyleXfs>
  <cellXfs count="89">
    <xf numFmtId="0" fontId="0" fillId="0" borderId="0" xfId="0">
      <alignment vertical="center"/>
    </xf>
    <xf numFmtId="0" fontId="1" fillId="2" borderId="1" xfId="0" applyFont="1" applyFill="1" applyBorder="1" applyAlignment="1">
      <alignment vertical="center" wrapText="1"/>
    </xf>
    <xf numFmtId="0" fontId="2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horizontal="left" vertical="center" wrapText="1"/>
    </xf>
    <xf numFmtId="0" fontId="4" fillId="0" borderId="1" xfId="0" applyFont="1" applyFill="1" applyBorder="1" applyAlignment="1">
      <alignment horizontal="left" vertical="center" wrapText="1"/>
    </xf>
    <xf numFmtId="0" fontId="4" fillId="0" borderId="1" xfId="0" applyFont="1" applyFill="1" applyBorder="1" applyAlignment="1">
      <alignment vertical="center" wrapText="1"/>
    </xf>
    <xf numFmtId="0" fontId="5" fillId="3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vertical="center" wrapText="1"/>
    </xf>
    <xf numFmtId="0" fontId="4" fillId="0" borderId="1" xfId="49" applyFont="1" applyBorder="1" applyAlignment="1" applyProtection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0" fontId="6" fillId="0" borderId="0" xfId="0" applyFont="1">
      <alignment vertical="center"/>
    </xf>
    <xf numFmtId="0" fontId="7" fillId="3" borderId="1" xfId="0" applyFont="1" applyFill="1" applyBorder="1" applyAlignment="1">
      <alignment horizontal="center" vertical="center" wrapText="1"/>
    </xf>
    <xf numFmtId="176" fontId="7" fillId="3" borderId="1" xfId="0" applyNumberFormat="1" applyFont="1" applyFill="1" applyBorder="1" applyAlignment="1">
      <alignment horizontal="center" vertical="center" wrapText="1"/>
    </xf>
    <xf numFmtId="0" fontId="8" fillId="4" borderId="1" xfId="0" applyFont="1" applyFill="1" applyBorder="1" applyAlignment="1">
      <alignment vertical="center" wrapText="1"/>
    </xf>
    <xf numFmtId="0" fontId="9" fillId="5" borderId="1" xfId="50" applyFont="1" applyFill="1" applyBorder="1" applyAlignment="1">
      <alignment horizontal="left" vertical="center" wrapText="1"/>
    </xf>
    <xf numFmtId="0" fontId="9" fillId="5" borderId="1" xfId="0" applyFont="1" applyFill="1" applyBorder="1" applyAlignment="1">
      <alignment horizontal="left" vertical="center" wrapText="1"/>
    </xf>
    <xf numFmtId="0" fontId="9" fillId="0" borderId="1" xfId="0" applyFont="1" applyBorder="1" applyAlignment="1">
      <alignment vertical="center" wrapText="1"/>
    </xf>
    <xf numFmtId="0" fontId="10" fillId="5" borderId="1" xfId="0" applyFont="1" applyFill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58" fontId="11" fillId="0" borderId="1" xfId="0" applyNumberFormat="1" applyFont="1" applyBorder="1" applyAlignment="1">
      <alignment horizontal="center" vertical="center" wrapText="1"/>
    </xf>
    <xf numFmtId="0" fontId="8" fillId="4" borderId="1" xfId="0" applyFont="1" applyFill="1" applyBorder="1" applyAlignment="1">
      <alignment horizontal="left" vertical="center" wrapText="1"/>
    </xf>
    <xf numFmtId="0" fontId="9" fillId="6" borderId="1" xfId="0" applyFont="1" applyFill="1" applyBorder="1" applyAlignment="1">
      <alignment vertical="center" wrapText="1"/>
    </xf>
    <xf numFmtId="0" fontId="9" fillId="6" borderId="2" xfId="0" applyFont="1" applyFill="1" applyBorder="1" applyAlignment="1">
      <alignment vertical="center" wrapText="1"/>
    </xf>
    <xf numFmtId="0" fontId="6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6" fillId="0" borderId="0" xfId="0" applyFont="1" applyAlignment="1">
      <alignment vertical="center"/>
    </xf>
    <xf numFmtId="0" fontId="6" fillId="0" borderId="0" xfId="0" applyFont="1" applyBorder="1" applyAlignment="1">
      <alignment horizontal="left" vertical="center"/>
    </xf>
    <xf numFmtId="0" fontId="6" fillId="0" borderId="0" xfId="0" applyFont="1" applyBorder="1" applyAlignment="1">
      <alignment vertical="center"/>
    </xf>
    <xf numFmtId="0" fontId="6" fillId="0" borderId="0" xfId="0" applyFont="1" applyBorder="1" applyAlignment="1">
      <alignment horizontal="center" vertical="center"/>
    </xf>
    <xf numFmtId="0" fontId="7" fillId="3" borderId="1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center" vertical="center"/>
    </xf>
    <xf numFmtId="0" fontId="9" fillId="0" borderId="1" xfId="0" applyFont="1" applyBorder="1">
      <alignment vertical="center"/>
    </xf>
    <xf numFmtId="0" fontId="9" fillId="0" borderId="1" xfId="0" applyFont="1" applyBorder="1" applyAlignment="1">
      <alignment horizontal="center" vertical="center"/>
    </xf>
    <xf numFmtId="58" fontId="13" fillId="0" borderId="1" xfId="0" applyNumberFormat="1" applyFont="1" applyBorder="1" applyAlignment="1">
      <alignment horizontal="center" vertical="center"/>
    </xf>
    <xf numFmtId="0" fontId="13" fillId="5" borderId="1" xfId="0" applyFont="1" applyFill="1" applyBorder="1" applyAlignment="1">
      <alignment horizontal="left" vertical="center" wrapText="1"/>
    </xf>
    <xf numFmtId="0" fontId="8" fillId="4" borderId="1" xfId="0" applyFont="1" applyFill="1" applyBorder="1" applyAlignment="1">
      <alignment horizontal="left" vertical="center"/>
    </xf>
    <xf numFmtId="0" fontId="9" fillId="6" borderId="1" xfId="0" applyFont="1" applyFill="1" applyBorder="1" applyAlignment="1">
      <alignment horizontal="left" vertical="center" wrapText="1"/>
    </xf>
    <xf numFmtId="0" fontId="9" fillId="6" borderId="2" xfId="0" applyFont="1" applyFill="1" applyBorder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/>
    </xf>
    <xf numFmtId="0" fontId="6" fillId="0" borderId="0" xfId="0" applyFont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14" fillId="0" borderId="1" xfId="0" applyFont="1" applyBorder="1" applyAlignment="1">
      <alignment horizontal="center" vertical="center"/>
    </xf>
    <xf numFmtId="58" fontId="12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left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Border="1" applyAlignment="1">
      <alignment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center" vertical="center" wrapText="1"/>
    </xf>
    <xf numFmtId="0" fontId="8" fillId="4" borderId="1" xfId="0" applyFont="1" applyFill="1" applyBorder="1">
      <alignment vertical="center"/>
    </xf>
    <xf numFmtId="0" fontId="6" fillId="0" borderId="1" xfId="0" applyFont="1" applyBorder="1" applyAlignment="1">
      <alignment vertical="center" wrapText="1"/>
    </xf>
    <xf numFmtId="0" fontId="6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6" fillId="0" borderId="0" xfId="0" applyFont="1" applyAlignment="1">
      <alignment vertical="center" wrapText="1"/>
    </xf>
    <xf numFmtId="0" fontId="6" fillId="0" borderId="0" xfId="0" applyFont="1" applyBorder="1">
      <alignment vertical="center"/>
    </xf>
    <xf numFmtId="0" fontId="6" fillId="0" borderId="1" xfId="0" applyFont="1" applyBorder="1" applyAlignment="1">
      <alignment horizontal="center" vertical="center"/>
    </xf>
    <xf numFmtId="58" fontId="13" fillId="0" borderId="0" xfId="0" applyNumberFormat="1" applyFont="1" applyBorder="1" applyAlignment="1">
      <alignment horizontal="center" vertical="center"/>
    </xf>
    <xf numFmtId="0" fontId="6" fillId="0" borderId="3" xfId="0" applyFont="1" applyBorder="1" applyAlignment="1">
      <alignment vertical="center" wrapText="1"/>
    </xf>
    <xf numFmtId="0" fontId="15" fillId="6" borderId="1" xfId="0" applyFont="1" applyFill="1" applyBorder="1" applyAlignment="1">
      <alignment vertical="center" wrapText="1"/>
    </xf>
    <xf numFmtId="58" fontId="11" fillId="0" borderId="0" xfId="0" applyNumberFormat="1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 wrapText="1"/>
    </xf>
    <xf numFmtId="0" fontId="9" fillId="0" borderId="0" xfId="0" applyFont="1">
      <alignment vertical="center"/>
    </xf>
    <xf numFmtId="0" fontId="13" fillId="0" borderId="0" xfId="0" applyFont="1">
      <alignment vertical="center"/>
    </xf>
    <xf numFmtId="0" fontId="9" fillId="0" borderId="0" xfId="0" applyFont="1" applyAlignment="1">
      <alignment horizontal="center" vertical="center"/>
    </xf>
    <xf numFmtId="176" fontId="9" fillId="0" borderId="0" xfId="0" applyNumberFormat="1" applyFont="1">
      <alignment vertical="center"/>
    </xf>
    <xf numFmtId="58" fontId="11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9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0" fontId="13" fillId="0" borderId="2" xfId="0" applyFont="1" applyBorder="1" applyAlignment="1">
      <alignment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/>
    </xf>
    <xf numFmtId="58" fontId="12" fillId="0" borderId="1" xfId="0" applyNumberFormat="1" applyFont="1" applyBorder="1">
      <alignment vertical="center"/>
    </xf>
    <xf numFmtId="0" fontId="6" fillId="0" borderId="0" xfId="0" applyFont="1" applyFill="1" applyAlignment="1"/>
    <xf numFmtId="0" fontId="16" fillId="0" borderId="4" xfId="0" applyFont="1" applyFill="1" applyBorder="1" applyAlignment="1">
      <alignment horizontal="center" vertical="center"/>
    </xf>
    <xf numFmtId="0" fontId="16" fillId="0" borderId="5" xfId="0" applyFont="1" applyFill="1" applyBorder="1" applyAlignment="1">
      <alignment horizontal="center" vertical="center"/>
    </xf>
    <xf numFmtId="0" fontId="16" fillId="0" borderId="6" xfId="0" applyFont="1" applyFill="1" applyBorder="1" applyAlignment="1">
      <alignment horizontal="center" vertical="center"/>
    </xf>
    <xf numFmtId="0" fontId="16" fillId="0" borderId="7" xfId="0" applyFont="1" applyFill="1" applyBorder="1" applyAlignment="1">
      <alignment horizontal="center" vertical="center"/>
    </xf>
    <xf numFmtId="0" fontId="16" fillId="0" borderId="8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7" fillId="7" borderId="10" xfId="0" applyFont="1" applyFill="1" applyBorder="1" applyAlignment="1">
      <alignment horizontal="center" vertical="center"/>
    </xf>
    <xf numFmtId="0" fontId="18" fillId="0" borderId="4" xfId="0" applyFont="1" applyBorder="1" applyAlignment="1">
      <alignment horizontal="center" vertical="center"/>
    </xf>
    <xf numFmtId="0" fontId="18" fillId="0" borderId="5" xfId="0" applyFont="1" applyBorder="1" applyAlignment="1">
      <alignment horizontal="center" vertical="center"/>
    </xf>
    <xf numFmtId="0" fontId="18" fillId="0" borderId="6" xfId="0" applyFont="1" applyBorder="1" applyAlignment="1">
      <alignment horizontal="center" vertical="center"/>
    </xf>
    <xf numFmtId="0" fontId="17" fillId="7" borderId="1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" fillId="0" borderId="0" xfId="0" applyNumberFormat="1" applyFont="1" applyBorder="1" applyAlignment="1">
      <alignment horizontal="center" vertical="center"/>
    </xf>
  </cellXfs>
  <cellStyles count="51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Normal 10" xfId="49"/>
    <cellStyle name="Normal_Sheet1" xfId="50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tyles" Target="styles.xml"/><Relationship Id="rId12" Type="http://schemas.openxmlformats.org/officeDocument/2006/relationships/sharedStrings" Target="sharedString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7.png"/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306070</xdr:colOff>
      <xdr:row>7</xdr:row>
      <xdr:rowOff>165100</xdr:rowOff>
    </xdr:from>
    <xdr:to>
      <xdr:col>8</xdr:col>
      <xdr:colOff>139065</xdr:colOff>
      <xdr:row>18</xdr:row>
      <xdr:rowOff>96520</xdr:rowOff>
    </xdr:to>
    <xdr:pic>
      <xdr:nvPicPr>
        <xdr:cNvPr id="3" name="Picture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6070" y="1605280"/>
          <a:ext cx="16010890" cy="1943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826135</xdr:colOff>
      <xdr:row>7</xdr:row>
      <xdr:rowOff>96520</xdr:rowOff>
    </xdr:from>
    <xdr:to>
      <xdr:col>6</xdr:col>
      <xdr:colOff>193675</xdr:colOff>
      <xdr:row>20</xdr:row>
      <xdr:rowOff>111760</xdr:rowOff>
    </xdr:to>
    <xdr:pic>
      <xdr:nvPicPr>
        <xdr:cNvPr id="2" name="Picture 1"/>
        <xdr:cNvPicPr/>
      </xdr:nvPicPr>
      <xdr:blipFill>
        <a:blip r:embed="rId1"/>
        <a:stretch>
          <a:fillRect/>
        </a:stretch>
      </xdr:blipFill>
      <xdr:spPr>
        <a:xfrm>
          <a:off x="7245350" y="1811020"/>
          <a:ext cx="5423535" cy="2788920"/>
        </a:xfrm>
        <a:prstGeom prst="rect">
          <a:avLst/>
        </a:prstGeom>
      </xdr:spPr>
    </xdr:pic>
    <xdr:clientData/>
  </xdr:twoCellAnchor>
  <xdr:twoCellAnchor editAs="oneCell">
    <xdr:from>
      <xdr:col>0</xdr:col>
      <xdr:colOff>1317625</xdr:colOff>
      <xdr:row>8</xdr:row>
      <xdr:rowOff>35560</xdr:rowOff>
    </xdr:from>
    <xdr:to>
      <xdr:col>3</xdr:col>
      <xdr:colOff>412115</xdr:colOff>
      <xdr:row>20</xdr:row>
      <xdr:rowOff>133985</xdr:rowOff>
    </xdr:to>
    <xdr:pic>
      <xdr:nvPicPr>
        <xdr:cNvPr id="4" name="Picture 3"/>
        <xdr:cNvPicPr/>
      </xdr:nvPicPr>
      <xdr:blipFill>
        <a:blip r:embed="rId2"/>
        <a:stretch>
          <a:fillRect/>
        </a:stretch>
      </xdr:blipFill>
      <xdr:spPr>
        <a:xfrm>
          <a:off x="1317625" y="1963420"/>
          <a:ext cx="5513705" cy="265874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501015</xdr:colOff>
      <xdr:row>5</xdr:row>
      <xdr:rowOff>37465</xdr:rowOff>
    </xdr:from>
    <xdr:to>
      <xdr:col>7</xdr:col>
      <xdr:colOff>118745</xdr:colOff>
      <xdr:row>15</xdr:row>
      <xdr:rowOff>142240</xdr:rowOff>
    </xdr:to>
    <xdr:pic>
      <xdr:nvPicPr>
        <xdr:cNvPr id="3" name="Picture 2"/>
        <xdr:cNvPicPr/>
      </xdr:nvPicPr>
      <xdr:blipFill>
        <a:blip r:embed="rId1"/>
        <a:stretch>
          <a:fillRect/>
        </a:stretch>
      </xdr:blipFill>
      <xdr:spPr>
        <a:xfrm>
          <a:off x="10842625" y="1222375"/>
          <a:ext cx="3430905" cy="252031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</xdr:row>
      <xdr:rowOff>126365</xdr:rowOff>
    </xdr:from>
    <xdr:to>
      <xdr:col>1</xdr:col>
      <xdr:colOff>2026920</xdr:colOff>
      <xdr:row>15</xdr:row>
      <xdr:rowOff>170180</xdr:rowOff>
    </xdr:to>
    <xdr:pic>
      <xdr:nvPicPr>
        <xdr:cNvPr id="5" name="Picture 4"/>
        <xdr:cNvPicPr/>
      </xdr:nvPicPr>
      <xdr:blipFill>
        <a:blip r:embed="rId2"/>
        <a:stretch>
          <a:fillRect/>
        </a:stretch>
      </xdr:blipFill>
      <xdr:spPr>
        <a:xfrm>
          <a:off x="190500" y="1311275"/>
          <a:ext cx="3441065" cy="2459355"/>
        </a:xfrm>
        <a:prstGeom prst="rect">
          <a:avLst/>
        </a:prstGeom>
      </xdr:spPr>
    </xdr:pic>
    <xdr:clientData/>
  </xdr:twoCellAnchor>
  <xdr:twoCellAnchor editAs="oneCell">
    <xdr:from>
      <xdr:col>2</xdr:col>
      <xdr:colOff>135255</xdr:colOff>
      <xdr:row>5</xdr:row>
      <xdr:rowOff>153670</xdr:rowOff>
    </xdr:from>
    <xdr:to>
      <xdr:col>3</xdr:col>
      <xdr:colOff>1288415</xdr:colOff>
      <xdr:row>15</xdr:row>
      <xdr:rowOff>198755</xdr:rowOff>
    </xdr:to>
    <xdr:pic>
      <xdr:nvPicPr>
        <xdr:cNvPr id="6" name="Picture 5"/>
        <xdr:cNvPicPr/>
      </xdr:nvPicPr>
      <xdr:blipFill>
        <a:blip r:embed="rId3"/>
        <a:stretch>
          <a:fillRect/>
        </a:stretch>
      </xdr:blipFill>
      <xdr:spPr>
        <a:xfrm>
          <a:off x="3954780" y="1338580"/>
          <a:ext cx="3134995" cy="2460625"/>
        </a:xfrm>
        <a:prstGeom prst="rect">
          <a:avLst/>
        </a:prstGeom>
      </xdr:spPr>
    </xdr:pic>
    <xdr:clientData/>
  </xdr:twoCellAnchor>
  <xdr:twoCellAnchor editAs="oneCell">
    <xdr:from>
      <xdr:col>3</xdr:col>
      <xdr:colOff>1577340</xdr:colOff>
      <xdr:row>5</xdr:row>
      <xdr:rowOff>136525</xdr:rowOff>
    </xdr:from>
    <xdr:to>
      <xdr:col>5</xdr:col>
      <xdr:colOff>290195</xdr:colOff>
      <xdr:row>15</xdr:row>
      <xdr:rowOff>117475</xdr:rowOff>
    </xdr:to>
    <xdr:pic>
      <xdr:nvPicPr>
        <xdr:cNvPr id="7" name="Picture 6"/>
        <xdr:cNvPicPr/>
      </xdr:nvPicPr>
      <xdr:blipFill>
        <a:blip r:embed="rId4"/>
        <a:stretch>
          <a:fillRect/>
        </a:stretch>
      </xdr:blipFill>
      <xdr:spPr>
        <a:xfrm>
          <a:off x="7378700" y="1321435"/>
          <a:ext cx="3253105" cy="23964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314960</xdr:colOff>
      <xdr:row>7</xdr:row>
      <xdr:rowOff>79375</xdr:rowOff>
    </xdr:from>
    <xdr:to>
      <xdr:col>5</xdr:col>
      <xdr:colOff>1397000</xdr:colOff>
      <xdr:row>18</xdr:row>
      <xdr:rowOff>49530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16355" y="1938655"/>
          <a:ext cx="9250045" cy="38258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821690</xdr:colOff>
      <xdr:row>5</xdr:row>
      <xdr:rowOff>128270</xdr:rowOff>
    </xdr:from>
    <xdr:to>
      <xdr:col>4</xdr:col>
      <xdr:colOff>370178</xdr:colOff>
      <xdr:row>21</xdr:row>
      <xdr:rowOff>149229</xdr:rowOff>
    </xdr:to>
    <xdr:pic>
      <xdr:nvPicPr>
        <xdr:cNvPr id="3" name="Picture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1690" y="1202690"/>
          <a:ext cx="6487795" cy="34347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800100</xdr:colOff>
      <xdr:row>5</xdr:row>
      <xdr:rowOff>170815</xdr:rowOff>
    </xdr:from>
    <xdr:to>
      <xdr:col>4</xdr:col>
      <xdr:colOff>1787525</xdr:colOff>
      <xdr:row>23</xdr:row>
      <xdr:rowOff>167005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192020" y="1458595"/>
          <a:ext cx="7166610" cy="383667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782955</xdr:colOff>
      <xdr:row>6</xdr:row>
      <xdr:rowOff>67310</xdr:rowOff>
    </xdr:from>
    <xdr:to>
      <xdr:col>4</xdr:col>
      <xdr:colOff>149860</xdr:colOff>
      <xdr:row>23</xdr:row>
      <xdr:rowOff>53975</xdr:rowOff>
    </xdr:to>
    <xdr:pic>
      <xdr:nvPicPr>
        <xdr:cNvPr id="4" name="Picture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82955" y="1537970"/>
          <a:ext cx="6012815" cy="30956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694690</xdr:colOff>
      <xdr:row>5</xdr:row>
      <xdr:rowOff>135890</xdr:rowOff>
    </xdr:from>
    <xdr:to>
      <xdr:col>4</xdr:col>
      <xdr:colOff>1471930</xdr:colOff>
      <xdr:row>21</xdr:row>
      <xdr:rowOff>40005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01825" y="1423670"/>
          <a:ext cx="6922135" cy="28606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308610</xdr:colOff>
      <xdr:row>8</xdr:row>
      <xdr:rowOff>22860</xdr:rowOff>
    </xdr:from>
    <xdr:to>
      <xdr:col>4</xdr:col>
      <xdr:colOff>1755322</xdr:colOff>
      <xdr:row>29</xdr:row>
      <xdr:rowOff>50501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8610" y="1645920"/>
          <a:ext cx="7475220" cy="38982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20"/>
  <sheetViews>
    <sheetView tabSelected="1" workbookViewId="0">
      <selection activeCell="B15" sqref="B15"/>
    </sheetView>
  </sheetViews>
  <sheetFormatPr defaultColWidth="9.11111111111111" defaultRowHeight="16.8" outlineLevelCol="4"/>
  <cols>
    <col min="1" max="1" width="35.4444444444444" style="75" customWidth="1"/>
    <col min="2" max="2" width="41.5555555555556" style="75" customWidth="1"/>
    <col min="3" max="3" width="41" style="75" customWidth="1"/>
    <col min="4" max="4" width="41.8888888888889" style="75" customWidth="1"/>
    <col min="5" max="16384" width="9.11111111111111" style="75"/>
  </cols>
  <sheetData>
    <row r="1" s="75" customFormat="1" spans="1:5">
      <c r="A1" s="76" t="s">
        <v>0</v>
      </c>
      <c r="B1" s="77"/>
      <c r="C1" s="77"/>
      <c r="D1" s="78"/>
      <c r="E1"/>
    </row>
    <row r="2" s="75" customFormat="1" spans="1:5">
      <c r="A2" s="79"/>
      <c r="B2" s="80"/>
      <c r="C2" s="80"/>
      <c r="D2" s="81"/>
      <c r="E2"/>
    </row>
    <row r="3" s="75" customFormat="1" ht="18.6" spans="1:5">
      <c r="A3" s="82" t="s">
        <v>1</v>
      </c>
      <c r="B3" s="83" t="s">
        <v>2</v>
      </c>
      <c r="C3" s="84"/>
      <c r="D3" s="85"/>
      <c r="E3"/>
    </row>
    <row r="4" s="75" customFormat="1" spans="1:5">
      <c r="A4" s="86" t="s">
        <v>3</v>
      </c>
      <c r="B4" s="86" t="s">
        <v>4</v>
      </c>
      <c r="C4" s="86" t="s">
        <v>5</v>
      </c>
      <c r="D4" s="86" t="s">
        <v>6</v>
      </c>
      <c r="E4"/>
    </row>
    <row r="5" s="75" customFormat="1" spans="1:5">
      <c r="A5" s="57">
        <v>1</v>
      </c>
      <c r="B5" s="87" t="s">
        <v>7</v>
      </c>
      <c r="C5" s="57">
        <v>7</v>
      </c>
      <c r="D5" s="57" t="s">
        <v>8</v>
      </c>
      <c r="E5"/>
    </row>
    <row r="6" s="75" customFormat="1" spans="1:5">
      <c r="A6" s="57">
        <v>2</v>
      </c>
      <c r="B6" s="87" t="s">
        <v>9</v>
      </c>
      <c r="C6" s="57">
        <v>7</v>
      </c>
      <c r="D6" s="57" t="s">
        <v>8</v>
      </c>
      <c r="E6"/>
    </row>
    <row r="7" s="75" customFormat="1" spans="1:5">
      <c r="A7" s="57">
        <v>3</v>
      </c>
      <c r="B7" s="87" t="s">
        <v>10</v>
      </c>
      <c r="C7" s="57">
        <v>5</v>
      </c>
      <c r="D7" s="57" t="s">
        <v>11</v>
      </c>
      <c r="E7"/>
    </row>
    <row r="8" s="75" customFormat="1" spans="1:5">
      <c r="A8" s="57">
        <v>4</v>
      </c>
      <c r="B8" s="87" t="s">
        <v>12</v>
      </c>
      <c r="C8" s="57">
        <v>5</v>
      </c>
      <c r="D8" s="57" t="s">
        <v>11</v>
      </c>
      <c r="E8"/>
    </row>
    <row r="9" s="75" customFormat="1" spans="1:5">
      <c r="A9" s="57">
        <v>5</v>
      </c>
      <c r="B9" s="87" t="s">
        <v>13</v>
      </c>
      <c r="C9" s="57">
        <v>7</v>
      </c>
      <c r="D9" s="57" t="s">
        <v>14</v>
      </c>
      <c r="E9"/>
    </row>
    <row r="10" s="75" customFormat="1" spans="1:5">
      <c r="A10" s="57">
        <v>6</v>
      </c>
      <c r="B10" s="87" t="s">
        <v>15</v>
      </c>
      <c r="C10" s="57">
        <v>7</v>
      </c>
      <c r="D10" s="57" t="s">
        <v>16</v>
      </c>
      <c r="E10"/>
    </row>
    <row r="11" s="75" customFormat="1" spans="1:5">
      <c r="A11" s="57">
        <v>7</v>
      </c>
      <c r="B11" s="87" t="s">
        <v>17</v>
      </c>
      <c r="C11" s="57">
        <v>7</v>
      </c>
      <c r="D11" s="57" t="s">
        <v>18</v>
      </c>
      <c r="E11"/>
    </row>
    <row r="12" s="75" customFormat="1" spans="1:5">
      <c r="A12" s="57">
        <v>8</v>
      </c>
      <c r="B12" s="87" t="s">
        <v>19</v>
      </c>
      <c r="C12" s="57">
        <v>6</v>
      </c>
      <c r="D12" s="57" t="s">
        <v>16</v>
      </c>
      <c r="E12"/>
    </row>
    <row r="13" s="75" customFormat="1" spans="1:5">
      <c r="A13" s="57">
        <v>9</v>
      </c>
      <c r="B13" s="87" t="s">
        <v>20</v>
      </c>
      <c r="C13" s="57">
        <v>6</v>
      </c>
      <c r="D13" s="57" t="s">
        <v>21</v>
      </c>
      <c r="E13"/>
    </row>
    <row r="14" s="75" customFormat="1" spans="1:5">
      <c r="A14" s="56"/>
      <c r="B14" s="56"/>
      <c r="C14" s="88">
        <f>SUM(C5:C13)</f>
        <v>57</v>
      </c>
      <c r="D14" s="56"/>
      <c r="E14" s="56"/>
    </row>
    <row r="15" s="75" customFormat="1" spans="1:5">
      <c r="A15"/>
      <c r="B15"/>
      <c r="C15"/>
      <c r="D15"/>
      <c r="E15"/>
    </row>
    <row r="16" s="75" customFormat="1" spans="1:5">
      <c r="A16"/>
      <c r="B16"/>
      <c r="C16"/>
      <c r="D16"/>
      <c r="E16"/>
    </row>
    <row r="17" s="75" customFormat="1" spans="1:5">
      <c r="A17"/>
      <c r="B17"/>
      <c r="C17"/>
      <c r="D17"/>
      <c r="E17"/>
    </row>
    <row r="18" s="75" customFormat="1" spans="1:5">
      <c r="A18"/>
      <c r="B18"/>
      <c r="C18"/>
      <c r="D18"/>
      <c r="E18"/>
    </row>
    <row r="19" s="75" customFormat="1" spans="1:5">
      <c r="A19"/>
      <c r="B19"/>
      <c r="C19"/>
      <c r="D19"/>
      <c r="E19"/>
    </row>
    <row r="20" s="75" customFormat="1" spans="1:5">
      <c r="A20"/>
      <c r="B20"/>
      <c r="C20"/>
      <c r="D20"/>
      <c r="E20"/>
    </row>
  </sheetData>
  <mergeCells count="2">
    <mergeCell ref="B3:D3"/>
    <mergeCell ref="A1:D2"/>
  </mergeCell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49"/>
  <sheetViews>
    <sheetView zoomScale="85" zoomScaleNormal="85" workbookViewId="0">
      <selection activeCell="B2" sqref="B2:F2"/>
    </sheetView>
  </sheetViews>
  <sheetFormatPr defaultColWidth="9" defaultRowHeight="14.4"/>
  <cols>
    <col min="1" max="1" width="17.6018518518519" customWidth="1"/>
    <col min="2" max="2" width="24.2037037037037" customWidth="1"/>
    <col min="3" max="3" width="25.6018518518519" customWidth="1"/>
    <col min="4" max="4" width="20.5" customWidth="1"/>
    <col min="5" max="5" width="38.8981481481481" customWidth="1"/>
    <col min="6" max="6" width="43.7037037037037" customWidth="1"/>
    <col min="7" max="7" width="18.6018518518519" customWidth="1"/>
    <col min="8" max="8" width="18.2962962962963" customWidth="1"/>
    <col min="9" max="9" width="22.6018518518519" customWidth="1"/>
    <col min="10" max="10" width="19.2962962962963" customWidth="1"/>
    <col min="11" max="11" width="20.7037037037037" customWidth="1"/>
    <col min="12" max="12" width="18.2962962962963" customWidth="1"/>
    <col min="13" max="13" width="19.7962962962963" customWidth="1"/>
  </cols>
  <sheetData>
    <row r="1" ht="17.4" spans="1:6">
      <c r="A1" s="1" t="s">
        <v>22</v>
      </c>
      <c r="B1" s="2" t="s">
        <v>2</v>
      </c>
      <c r="C1" s="3"/>
      <c r="D1" s="3"/>
      <c r="E1" s="3"/>
      <c r="F1" s="3"/>
    </row>
    <row r="2" ht="16.8" spans="1:6">
      <c r="A2" s="1" t="s">
        <v>23</v>
      </c>
      <c r="B2" s="4" t="s">
        <v>20</v>
      </c>
      <c r="C2" s="4"/>
      <c r="D2" s="4"/>
      <c r="E2" s="4"/>
      <c r="F2" s="4"/>
    </row>
    <row r="3" ht="16.8" spans="1:6">
      <c r="A3" s="5"/>
      <c r="B3" s="6" t="s">
        <v>25</v>
      </c>
      <c r="C3" s="6" t="s">
        <v>26</v>
      </c>
      <c r="D3" s="6" t="s">
        <v>27</v>
      </c>
      <c r="E3" s="6" t="s">
        <v>28</v>
      </c>
      <c r="F3" s="6" t="s">
        <v>29</v>
      </c>
    </row>
    <row r="4" ht="16.8" spans="1:6">
      <c r="A4" s="7" t="s">
        <v>30</v>
      </c>
      <c r="B4" s="8">
        <v>6</v>
      </c>
      <c r="C4" s="8">
        <v>0</v>
      </c>
      <c r="D4" s="9">
        <f>COUNTIF(G11:G21,"Untested")</f>
        <v>0</v>
      </c>
      <c r="E4" s="9">
        <f>COUNTIF(G11:G21,"Blocked")</f>
        <v>0</v>
      </c>
      <c r="F4" s="9">
        <v>6</v>
      </c>
    </row>
    <row r="5" ht="16.8" spans="1:6">
      <c r="A5" s="7" t="s">
        <v>31</v>
      </c>
      <c r="B5" s="8">
        <v>6</v>
      </c>
      <c r="C5" s="8">
        <v>0</v>
      </c>
      <c r="D5" s="9">
        <f>COUNTIF(J11:J21,"Untested")</f>
        <v>0</v>
      </c>
      <c r="E5" s="9">
        <f>COUNTIF(J11:J21,"Blocked")</f>
        <v>0</v>
      </c>
      <c r="F5" s="9">
        <v>6</v>
      </c>
    </row>
    <row r="16" ht="16.8" spans="1:13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</row>
    <row r="34" ht="16.8" spans="1:13">
      <c r="A34" s="11" t="s">
        <v>32</v>
      </c>
      <c r="B34" s="11" t="s">
        <v>6</v>
      </c>
      <c r="C34" s="11" t="s">
        <v>33</v>
      </c>
      <c r="D34" s="11" t="s">
        <v>34</v>
      </c>
      <c r="E34" s="11" t="s">
        <v>35</v>
      </c>
      <c r="F34" s="11" t="s">
        <v>36</v>
      </c>
      <c r="G34" s="11" t="s">
        <v>37</v>
      </c>
      <c r="H34" s="11"/>
      <c r="I34" s="11"/>
      <c r="J34" s="11" t="s">
        <v>37</v>
      </c>
      <c r="K34" s="11"/>
      <c r="L34" s="11"/>
      <c r="M34" s="11" t="s">
        <v>38</v>
      </c>
    </row>
    <row r="35" ht="16.8" spans="1:13">
      <c r="A35" s="11"/>
      <c r="B35" s="11"/>
      <c r="C35" s="11"/>
      <c r="D35" s="11"/>
      <c r="E35" s="11"/>
      <c r="F35" s="11"/>
      <c r="G35" s="11" t="s">
        <v>39</v>
      </c>
      <c r="H35" s="11"/>
      <c r="I35" s="11"/>
      <c r="J35" s="11" t="s">
        <v>40</v>
      </c>
      <c r="K35" s="11"/>
      <c r="L35" s="11"/>
      <c r="M35" s="11"/>
    </row>
    <row r="36" ht="16.8" spans="1:13">
      <c r="A36" s="11"/>
      <c r="B36" s="11"/>
      <c r="C36" s="11"/>
      <c r="D36" s="11"/>
      <c r="E36" s="11"/>
      <c r="F36" s="11"/>
      <c r="G36" s="11" t="s">
        <v>41</v>
      </c>
      <c r="H36" s="12" t="s">
        <v>42</v>
      </c>
      <c r="I36" s="11" t="s">
        <v>43</v>
      </c>
      <c r="J36" s="11" t="s">
        <v>41</v>
      </c>
      <c r="K36" s="12" t="s">
        <v>42</v>
      </c>
      <c r="L36" s="11" t="s">
        <v>43</v>
      </c>
      <c r="M36" s="11"/>
    </row>
    <row r="37" ht="16.8" spans="1:13">
      <c r="A37" s="13" t="s">
        <v>318</v>
      </c>
      <c r="B37" s="13"/>
      <c r="C37" s="13"/>
      <c r="D37" s="13"/>
      <c r="E37" s="13"/>
      <c r="F37" s="13"/>
      <c r="G37" s="13"/>
      <c r="H37" s="13"/>
      <c r="I37" s="13"/>
      <c r="J37" s="13"/>
      <c r="K37" s="13"/>
      <c r="L37" s="13"/>
      <c r="M37" s="13"/>
    </row>
    <row r="38" ht="33.6" spans="1:13">
      <c r="A38" s="14" t="s">
        <v>319</v>
      </c>
      <c r="B38" s="15" t="s">
        <v>88</v>
      </c>
      <c r="C38" s="16"/>
      <c r="D38" s="16"/>
      <c r="E38" s="17" t="s">
        <v>150</v>
      </c>
      <c r="F38" s="17" t="s">
        <v>150</v>
      </c>
      <c r="G38" s="18" t="s">
        <v>48</v>
      </c>
      <c r="H38" s="19">
        <v>45755</v>
      </c>
      <c r="I38" s="24" t="s">
        <v>49</v>
      </c>
      <c r="J38" s="18" t="s">
        <v>48</v>
      </c>
      <c r="K38" s="19">
        <v>45755</v>
      </c>
      <c r="L38" s="24" t="s">
        <v>124</v>
      </c>
      <c r="M38" s="16"/>
    </row>
    <row r="39" ht="33.6" spans="1:13">
      <c r="A39" s="14" t="s">
        <v>320</v>
      </c>
      <c r="B39" s="15" t="s">
        <v>52</v>
      </c>
      <c r="C39" s="16"/>
      <c r="D39" s="16"/>
      <c r="E39" s="17" t="s">
        <v>150</v>
      </c>
      <c r="F39" s="17" t="s">
        <v>150</v>
      </c>
      <c r="G39" s="18" t="s">
        <v>48</v>
      </c>
      <c r="H39" s="19">
        <v>45755</v>
      </c>
      <c r="I39" s="24" t="s">
        <v>49</v>
      </c>
      <c r="J39" s="18" t="s">
        <v>48</v>
      </c>
      <c r="K39" s="19">
        <v>45755</v>
      </c>
      <c r="L39" s="24" t="s">
        <v>124</v>
      </c>
      <c r="M39" s="16"/>
    </row>
    <row r="40" ht="33.6" spans="1:13">
      <c r="A40" s="14" t="s">
        <v>321</v>
      </c>
      <c r="B40" s="15" t="s">
        <v>94</v>
      </c>
      <c r="C40" s="16"/>
      <c r="D40" s="16"/>
      <c r="E40" s="17" t="s">
        <v>322</v>
      </c>
      <c r="F40" s="17" t="s">
        <v>322</v>
      </c>
      <c r="G40" s="18" t="s">
        <v>48</v>
      </c>
      <c r="H40" s="19">
        <v>45755</v>
      </c>
      <c r="I40" s="24" t="s">
        <v>49</v>
      </c>
      <c r="J40" s="18" t="s">
        <v>48</v>
      </c>
      <c r="K40" s="19">
        <v>45755</v>
      </c>
      <c r="L40" s="24" t="s">
        <v>124</v>
      </c>
      <c r="M40" s="16"/>
    </row>
    <row r="41" ht="33.6" spans="1:13">
      <c r="A41" s="14" t="s">
        <v>323</v>
      </c>
      <c r="B41" s="15" t="s">
        <v>94</v>
      </c>
      <c r="C41" s="16"/>
      <c r="D41" s="16"/>
      <c r="E41" s="17" t="s">
        <v>324</v>
      </c>
      <c r="F41" s="17" t="s">
        <v>324</v>
      </c>
      <c r="G41" s="18" t="s">
        <v>48</v>
      </c>
      <c r="H41" s="19">
        <v>45755</v>
      </c>
      <c r="I41" s="24" t="s">
        <v>49</v>
      </c>
      <c r="J41" s="18" t="s">
        <v>48</v>
      </c>
      <c r="K41" s="19">
        <v>45755</v>
      </c>
      <c r="L41" s="24" t="s">
        <v>124</v>
      </c>
      <c r="M41" s="16"/>
    </row>
    <row r="42" ht="33.6" spans="1:13">
      <c r="A42" s="14" t="s">
        <v>325</v>
      </c>
      <c r="B42" s="15" t="s">
        <v>94</v>
      </c>
      <c r="C42" s="16"/>
      <c r="D42" s="16"/>
      <c r="E42" s="17" t="s">
        <v>326</v>
      </c>
      <c r="F42" s="17" t="s">
        <v>326</v>
      </c>
      <c r="G42" s="18" t="s">
        <v>48</v>
      </c>
      <c r="H42" s="19">
        <v>45755</v>
      </c>
      <c r="I42" s="24" t="s">
        <v>49</v>
      </c>
      <c r="J42" s="18" t="s">
        <v>48</v>
      </c>
      <c r="K42" s="19">
        <v>45755</v>
      </c>
      <c r="L42" s="24" t="s">
        <v>124</v>
      </c>
      <c r="M42" s="16"/>
    </row>
    <row r="43" ht="16.8" spans="1:13">
      <c r="A43" s="20" t="s">
        <v>327</v>
      </c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</row>
    <row r="44" ht="67.2" spans="1:13">
      <c r="A44" s="15" t="s">
        <v>328</v>
      </c>
      <c r="B44" s="21" t="s">
        <v>329</v>
      </c>
      <c r="C44" s="22" t="s">
        <v>330</v>
      </c>
      <c r="D44" s="23" t="s">
        <v>99</v>
      </c>
      <c r="E44" s="21" t="s">
        <v>331</v>
      </c>
      <c r="F44" s="21" t="s">
        <v>331</v>
      </c>
      <c r="G44" s="18" t="s">
        <v>48</v>
      </c>
      <c r="H44" s="19">
        <v>45755</v>
      </c>
      <c r="I44" s="24" t="s">
        <v>49</v>
      </c>
      <c r="J44" s="18" t="s">
        <v>48</v>
      </c>
      <c r="K44" s="19">
        <v>45755</v>
      </c>
      <c r="L44" s="24" t="s">
        <v>124</v>
      </c>
      <c r="M44" s="16"/>
    </row>
    <row r="45" ht="100.8" spans="1:13">
      <c r="A45" s="15" t="s">
        <v>332</v>
      </c>
      <c r="B45" s="21" t="s">
        <v>333</v>
      </c>
      <c r="C45" s="22" t="s">
        <v>334</v>
      </c>
      <c r="D45" s="23" t="s">
        <v>99</v>
      </c>
      <c r="E45" s="21" t="s">
        <v>335</v>
      </c>
      <c r="F45" s="21" t="s">
        <v>335</v>
      </c>
      <c r="G45" s="18" t="s">
        <v>48</v>
      </c>
      <c r="H45" s="19">
        <v>45755</v>
      </c>
      <c r="I45" s="24" t="s">
        <v>49</v>
      </c>
      <c r="J45" s="18" t="s">
        <v>48</v>
      </c>
      <c r="K45" s="19">
        <v>45755</v>
      </c>
      <c r="L45" s="24" t="s">
        <v>124</v>
      </c>
      <c r="M45" s="16"/>
    </row>
    <row r="46" ht="100.8" spans="1:13">
      <c r="A46" s="15" t="s">
        <v>336</v>
      </c>
      <c r="B46" s="21" t="s">
        <v>337</v>
      </c>
      <c r="C46" s="22" t="s">
        <v>338</v>
      </c>
      <c r="D46" s="23" t="s">
        <v>99</v>
      </c>
      <c r="E46" s="21" t="s">
        <v>339</v>
      </c>
      <c r="F46" s="21" t="s">
        <v>339</v>
      </c>
      <c r="G46" s="18" t="s">
        <v>48</v>
      </c>
      <c r="H46" s="19">
        <v>45755</v>
      </c>
      <c r="I46" s="24" t="s">
        <v>49</v>
      </c>
      <c r="J46" s="18" t="s">
        <v>48</v>
      </c>
      <c r="K46" s="19">
        <v>45755</v>
      </c>
      <c r="L46" s="24" t="s">
        <v>124</v>
      </c>
      <c r="M46" s="16"/>
    </row>
    <row r="47" ht="117.6" spans="1:13">
      <c r="A47" s="15" t="s">
        <v>340</v>
      </c>
      <c r="B47" s="21" t="s">
        <v>341</v>
      </c>
      <c r="C47" s="22" t="s">
        <v>342</v>
      </c>
      <c r="D47" s="23" t="s">
        <v>99</v>
      </c>
      <c r="E47" s="21" t="s">
        <v>343</v>
      </c>
      <c r="F47" s="21" t="s">
        <v>343</v>
      </c>
      <c r="G47" s="18" t="s">
        <v>48</v>
      </c>
      <c r="H47" s="19">
        <v>45755</v>
      </c>
      <c r="I47" s="24" t="s">
        <v>49</v>
      </c>
      <c r="J47" s="18" t="s">
        <v>48</v>
      </c>
      <c r="K47" s="19">
        <v>45755</v>
      </c>
      <c r="L47" s="24" t="s">
        <v>124</v>
      </c>
      <c r="M47" s="16"/>
    </row>
    <row r="48" ht="100.8" spans="1:13">
      <c r="A48" s="15" t="s">
        <v>344</v>
      </c>
      <c r="B48" s="21" t="s">
        <v>345</v>
      </c>
      <c r="C48" s="22" t="s">
        <v>346</v>
      </c>
      <c r="D48" s="23" t="s">
        <v>99</v>
      </c>
      <c r="E48" s="21" t="s">
        <v>347</v>
      </c>
      <c r="F48" s="21" t="s">
        <v>347</v>
      </c>
      <c r="G48" s="18" t="s">
        <v>48</v>
      </c>
      <c r="H48" s="19">
        <v>45755</v>
      </c>
      <c r="I48" s="24" t="s">
        <v>49</v>
      </c>
      <c r="J48" s="18" t="s">
        <v>48</v>
      </c>
      <c r="K48" s="19">
        <v>45755</v>
      </c>
      <c r="L48" s="24" t="s">
        <v>124</v>
      </c>
      <c r="M48" s="16"/>
    </row>
    <row r="49" ht="117.6" spans="1:13">
      <c r="A49" s="15" t="s">
        <v>348</v>
      </c>
      <c r="B49" s="21" t="s">
        <v>349</v>
      </c>
      <c r="C49" s="22" t="s">
        <v>350</v>
      </c>
      <c r="D49" s="23" t="s">
        <v>99</v>
      </c>
      <c r="E49" s="21" t="s">
        <v>351</v>
      </c>
      <c r="F49" s="21" t="s">
        <v>351</v>
      </c>
      <c r="G49" s="18" t="s">
        <v>48</v>
      </c>
      <c r="H49" s="19">
        <v>45755</v>
      </c>
      <c r="I49" s="24" t="s">
        <v>49</v>
      </c>
      <c r="J49" s="18" t="s">
        <v>48</v>
      </c>
      <c r="K49" s="19">
        <v>45755</v>
      </c>
      <c r="L49" s="24" t="s">
        <v>124</v>
      </c>
      <c r="M49" s="16"/>
    </row>
  </sheetData>
  <mergeCells count="15">
    <mergeCell ref="B1:F1"/>
    <mergeCell ref="B2:F2"/>
    <mergeCell ref="G34:I34"/>
    <mergeCell ref="J34:L34"/>
    <mergeCell ref="G35:I35"/>
    <mergeCell ref="J35:L35"/>
    <mergeCell ref="A37:M37"/>
    <mergeCell ref="A43:M43"/>
    <mergeCell ref="A34:A36"/>
    <mergeCell ref="B34:B36"/>
    <mergeCell ref="C34:C36"/>
    <mergeCell ref="D34:D36"/>
    <mergeCell ref="E34:E36"/>
    <mergeCell ref="F34:F36"/>
    <mergeCell ref="M34:M36"/>
  </mergeCells>
  <dataValidations count="1">
    <dataValidation type="list" allowBlank="1" showErrorMessage="1" promptTitle="dfdf" sqref="G38:G42 G44:G49 J38:J42 J44:J49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40"/>
  <sheetViews>
    <sheetView zoomScale="85" zoomScaleNormal="85" workbookViewId="0">
      <selection activeCell="A1" sqref="A1:F5"/>
    </sheetView>
  </sheetViews>
  <sheetFormatPr defaultColWidth="8.89814814814815" defaultRowHeight="14.4"/>
  <cols>
    <col min="1" max="1" width="16.2962962962963" customWidth="1"/>
    <col min="2" max="2" width="33.7037037037037" customWidth="1"/>
    <col min="3" max="3" width="34.1018518518519" customWidth="1"/>
    <col min="4" max="4" width="27.3981481481481" customWidth="1"/>
    <col min="5" max="5" width="48.2962962962963" customWidth="1"/>
    <col min="6" max="6" width="48.7962962962963" customWidth="1"/>
    <col min="7" max="7" width="12.7037037037037" customWidth="1"/>
    <col min="8" max="8" width="14.6018518518519" customWidth="1"/>
    <col min="9" max="9" width="15.7037037037037" customWidth="1"/>
    <col min="10" max="10" width="12.2962962962963" customWidth="1"/>
    <col min="11" max="11" width="15" customWidth="1"/>
    <col min="12" max="12" width="17.3981481481481" customWidth="1"/>
    <col min="13" max="13" width="14.7962962962963" customWidth="1"/>
  </cols>
  <sheetData>
    <row r="1" ht="17.4" spans="1:9">
      <c r="A1" s="1" t="s">
        <v>22</v>
      </c>
      <c r="B1" s="2" t="s">
        <v>2</v>
      </c>
      <c r="C1" s="3"/>
      <c r="D1" s="3"/>
      <c r="E1" s="3"/>
      <c r="F1" s="3"/>
      <c r="G1" s="47"/>
      <c r="H1" s="47"/>
      <c r="I1" s="47"/>
    </row>
    <row r="2" ht="16.8" spans="1:9">
      <c r="A2" s="1" t="s">
        <v>23</v>
      </c>
      <c r="B2" s="4" t="s">
        <v>24</v>
      </c>
      <c r="C2" s="4"/>
      <c r="D2" s="4"/>
      <c r="E2" s="4"/>
      <c r="F2" s="4"/>
      <c r="G2" s="47"/>
      <c r="H2" s="47"/>
      <c r="I2" s="47"/>
    </row>
    <row r="3" ht="16.8" spans="1:9">
      <c r="A3" s="5"/>
      <c r="B3" s="6" t="s">
        <v>25</v>
      </c>
      <c r="C3" s="6" t="s">
        <v>26</v>
      </c>
      <c r="D3" s="6" t="s">
        <v>27</v>
      </c>
      <c r="E3" s="6" t="s">
        <v>28</v>
      </c>
      <c r="F3" s="6" t="s">
        <v>29</v>
      </c>
      <c r="G3" s="47"/>
      <c r="H3" s="47"/>
      <c r="I3" s="47"/>
    </row>
    <row r="4" ht="16.8" spans="1:9">
      <c r="A4" s="7" t="s">
        <v>30</v>
      </c>
      <c r="B4" s="8">
        <v>7</v>
      </c>
      <c r="C4" s="8">
        <v>0</v>
      </c>
      <c r="D4" s="9">
        <f>COUNTIF(G11:G21,"Untested")</f>
        <v>0</v>
      </c>
      <c r="E4" s="9">
        <f>COUNTIF(G11:G21,"Blocked")</f>
        <v>0</v>
      </c>
      <c r="F4" s="9">
        <v>7</v>
      </c>
      <c r="G4" s="47"/>
      <c r="H4" s="47"/>
      <c r="I4" s="47"/>
    </row>
    <row r="5" ht="16.8" spans="1:9">
      <c r="A5" s="7" t="s">
        <v>31</v>
      </c>
      <c r="B5" s="8">
        <v>7</v>
      </c>
      <c r="C5" s="8">
        <v>0</v>
      </c>
      <c r="D5" s="9">
        <f>COUNTIF(J11:J21,"Untested")</f>
        <v>0</v>
      </c>
      <c r="E5" s="9">
        <f>COUNTIF(J11:J21,"Blocked")</f>
        <v>0</v>
      </c>
      <c r="F5" s="9">
        <v>7</v>
      </c>
      <c r="G5" s="47"/>
      <c r="H5" s="47"/>
      <c r="I5" s="47"/>
    </row>
    <row r="6" spans="1:9">
      <c r="A6" s="47"/>
      <c r="B6" s="47"/>
      <c r="C6" s="47"/>
      <c r="D6" s="47"/>
      <c r="E6" s="47"/>
      <c r="F6" s="47"/>
      <c r="G6" s="47"/>
      <c r="H6" s="47"/>
      <c r="I6" s="47"/>
    </row>
    <row r="7" spans="1:13">
      <c r="A7" s="48"/>
      <c r="B7" s="48"/>
      <c r="C7" s="48"/>
      <c r="D7" s="48"/>
      <c r="E7" s="48"/>
      <c r="F7" s="48"/>
      <c r="G7" s="48"/>
      <c r="H7" s="48"/>
      <c r="I7" s="48"/>
      <c r="J7" s="49"/>
      <c r="K7" s="49"/>
      <c r="L7" s="49"/>
      <c r="M7" s="49"/>
    </row>
    <row r="26" ht="16.8" spans="1:13">
      <c r="A26" s="11" t="s">
        <v>32</v>
      </c>
      <c r="B26" s="11" t="s">
        <v>6</v>
      </c>
      <c r="C26" s="11" t="s">
        <v>33</v>
      </c>
      <c r="D26" s="11" t="s">
        <v>34</v>
      </c>
      <c r="E26" s="11" t="s">
        <v>35</v>
      </c>
      <c r="F26" s="11" t="s">
        <v>36</v>
      </c>
      <c r="G26" s="11" t="s">
        <v>37</v>
      </c>
      <c r="H26" s="11"/>
      <c r="I26" s="11"/>
      <c r="J26" s="11" t="s">
        <v>37</v>
      </c>
      <c r="K26" s="11"/>
      <c r="L26" s="11"/>
      <c r="M26" s="11" t="s">
        <v>38</v>
      </c>
    </row>
    <row r="27" ht="16.8" spans="1:13">
      <c r="A27" s="11"/>
      <c r="B27" s="11"/>
      <c r="C27" s="11"/>
      <c r="D27" s="11"/>
      <c r="E27" s="11"/>
      <c r="F27" s="11"/>
      <c r="G27" s="11" t="s">
        <v>39</v>
      </c>
      <c r="H27" s="11"/>
      <c r="I27" s="11"/>
      <c r="J27" s="11" t="s">
        <v>40</v>
      </c>
      <c r="K27" s="11"/>
      <c r="L27" s="11"/>
      <c r="M27" s="11"/>
    </row>
    <row r="28" ht="33.6" spans="1:13">
      <c r="A28" s="11"/>
      <c r="B28" s="11"/>
      <c r="C28" s="11"/>
      <c r="D28" s="11"/>
      <c r="E28" s="11"/>
      <c r="F28" s="11"/>
      <c r="G28" s="11" t="s">
        <v>41</v>
      </c>
      <c r="H28" s="12" t="s">
        <v>42</v>
      </c>
      <c r="I28" s="11" t="s">
        <v>43</v>
      </c>
      <c r="J28" s="11" t="s">
        <v>41</v>
      </c>
      <c r="K28" s="12" t="s">
        <v>42</v>
      </c>
      <c r="L28" s="11" t="s">
        <v>43</v>
      </c>
      <c r="M28" s="11"/>
    </row>
    <row r="29" ht="16.8" spans="1:13">
      <c r="A29" s="51" t="s">
        <v>44</v>
      </c>
      <c r="B29" s="51"/>
      <c r="C29" s="51"/>
      <c r="D29" s="51"/>
      <c r="E29" s="51"/>
      <c r="F29" s="51"/>
      <c r="G29" s="51"/>
      <c r="H29" s="51"/>
      <c r="I29" s="51"/>
      <c r="J29" s="51"/>
      <c r="K29" s="51"/>
      <c r="L29" s="51"/>
      <c r="M29" s="51"/>
    </row>
    <row r="30" ht="33.6" spans="1:13">
      <c r="A30" s="14" t="s">
        <v>45</v>
      </c>
      <c r="B30" s="15" t="s">
        <v>46</v>
      </c>
      <c r="C30" s="33"/>
      <c r="D30" s="33"/>
      <c r="E30" s="17" t="s">
        <v>47</v>
      </c>
      <c r="F30" s="17" t="s">
        <v>47</v>
      </c>
      <c r="G30" s="34" t="s">
        <v>48</v>
      </c>
      <c r="H30" s="67">
        <v>45740</v>
      </c>
      <c r="I30" s="43" t="s">
        <v>49</v>
      </c>
      <c r="J30" s="34" t="s">
        <v>48</v>
      </c>
      <c r="K30" s="74">
        <v>45755</v>
      </c>
      <c r="L30" s="43" t="s">
        <v>50</v>
      </c>
      <c r="M30" s="33"/>
    </row>
    <row r="31" ht="33.6" spans="1:13">
      <c r="A31" s="14" t="s">
        <v>51</v>
      </c>
      <c r="B31" s="15" t="s">
        <v>52</v>
      </c>
      <c r="C31" s="33"/>
      <c r="D31" s="33"/>
      <c r="E31" s="17" t="s">
        <v>53</v>
      </c>
      <c r="F31" s="17" t="s">
        <v>54</v>
      </c>
      <c r="G31" s="34" t="s">
        <v>48</v>
      </c>
      <c r="H31" s="67">
        <v>45740</v>
      </c>
      <c r="I31" s="43" t="s">
        <v>49</v>
      </c>
      <c r="J31" s="34" t="s">
        <v>48</v>
      </c>
      <c r="K31" s="74">
        <v>45755</v>
      </c>
      <c r="L31" s="43" t="s">
        <v>50</v>
      </c>
      <c r="M31" s="33"/>
    </row>
    <row r="32" ht="33.6" spans="1:13">
      <c r="A32" s="14" t="s">
        <v>55</v>
      </c>
      <c r="B32" s="15" t="s">
        <v>56</v>
      </c>
      <c r="C32" s="33"/>
      <c r="D32" s="33"/>
      <c r="E32" s="36" t="s">
        <v>57</v>
      </c>
      <c r="F32" s="36" t="s">
        <v>57</v>
      </c>
      <c r="G32" s="34" t="s">
        <v>48</v>
      </c>
      <c r="H32" s="67">
        <v>45740</v>
      </c>
      <c r="I32" s="43" t="s">
        <v>49</v>
      </c>
      <c r="J32" s="34" t="s">
        <v>48</v>
      </c>
      <c r="K32" s="74">
        <v>45755</v>
      </c>
      <c r="L32" s="43" t="s">
        <v>50</v>
      </c>
      <c r="M32" s="33"/>
    </row>
    <row r="33" ht="16.8" spans="1:13">
      <c r="A33" s="37" t="s">
        <v>58</v>
      </c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</row>
    <row r="34" ht="33.6" spans="1:13">
      <c r="A34" s="15" t="s">
        <v>59</v>
      </c>
      <c r="B34" s="36" t="s">
        <v>60</v>
      </c>
      <c r="C34" s="36" t="s">
        <v>61</v>
      </c>
      <c r="D34" s="72" t="s">
        <v>62</v>
      </c>
      <c r="E34" s="73" t="s">
        <v>63</v>
      </c>
      <c r="F34" s="73" t="s">
        <v>63</v>
      </c>
      <c r="G34" s="34" t="s">
        <v>48</v>
      </c>
      <c r="H34" s="67">
        <v>45740</v>
      </c>
      <c r="I34" s="43" t="s">
        <v>49</v>
      </c>
      <c r="J34" s="34" t="s">
        <v>48</v>
      </c>
      <c r="K34" s="74">
        <v>45755</v>
      </c>
      <c r="L34" s="43" t="s">
        <v>50</v>
      </c>
      <c r="M34" s="33"/>
    </row>
    <row r="35" ht="50.4" spans="1:13">
      <c r="A35" s="15" t="s">
        <v>64</v>
      </c>
      <c r="B35" s="21" t="s">
        <v>65</v>
      </c>
      <c r="C35" s="36" t="s">
        <v>66</v>
      </c>
      <c r="D35" s="72" t="s">
        <v>62</v>
      </c>
      <c r="E35" s="73" t="s">
        <v>67</v>
      </c>
      <c r="F35" s="73" t="s">
        <v>67</v>
      </c>
      <c r="G35" s="34" t="s">
        <v>48</v>
      </c>
      <c r="H35" s="67">
        <v>45740</v>
      </c>
      <c r="I35" s="43" t="s">
        <v>49</v>
      </c>
      <c r="J35" s="34" t="s">
        <v>48</v>
      </c>
      <c r="K35" s="74">
        <v>45755</v>
      </c>
      <c r="L35" s="43" t="s">
        <v>50</v>
      </c>
      <c r="M35" s="33"/>
    </row>
    <row r="36" ht="67.2" spans="1:13">
      <c r="A36" s="15" t="s">
        <v>68</v>
      </c>
      <c r="B36" s="21" t="s">
        <v>69</v>
      </c>
      <c r="C36" s="36" t="s">
        <v>70</v>
      </c>
      <c r="D36" s="72" t="s">
        <v>62</v>
      </c>
      <c r="E36" s="73" t="s">
        <v>71</v>
      </c>
      <c r="F36" s="73" t="s">
        <v>71</v>
      </c>
      <c r="G36" s="34" t="s">
        <v>48</v>
      </c>
      <c r="H36" s="67">
        <v>45740</v>
      </c>
      <c r="I36" s="43" t="s">
        <v>49</v>
      </c>
      <c r="J36" s="34" t="s">
        <v>48</v>
      </c>
      <c r="K36" s="74">
        <v>45755</v>
      </c>
      <c r="L36" s="43" t="s">
        <v>50</v>
      </c>
      <c r="M36" s="33"/>
    </row>
    <row r="37" ht="67.2" spans="1:13">
      <c r="A37" s="15" t="s">
        <v>72</v>
      </c>
      <c r="B37" s="21" t="s">
        <v>73</v>
      </c>
      <c r="C37" s="36" t="s">
        <v>74</v>
      </c>
      <c r="D37" s="72" t="s">
        <v>62</v>
      </c>
      <c r="E37" s="73" t="s">
        <v>75</v>
      </c>
      <c r="F37" s="73" t="s">
        <v>75</v>
      </c>
      <c r="G37" s="34" t="s">
        <v>48</v>
      </c>
      <c r="H37" s="67">
        <v>45740</v>
      </c>
      <c r="I37" s="43" t="s">
        <v>49</v>
      </c>
      <c r="J37" s="34" t="s">
        <v>48</v>
      </c>
      <c r="K37" s="74">
        <v>45755</v>
      </c>
      <c r="L37" s="43" t="s">
        <v>50</v>
      </c>
      <c r="M37" s="33"/>
    </row>
    <row r="38" ht="67.2" spans="1:13">
      <c r="A38" s="15" t="s">
        <v>76</v>
      </c>
      <c r="B38" s="21" t="s">
        <v>77</v>
      </c>
      <c r="C38" s="36" t="s">
        <v>78</v>
      </c>
      <c r="D38" s="72" t="s">
        <v>62</v>
      </c>
      <c r="E38" s="73" t="s">
        <v>79</v>
      </c>
      <c r="F38" s="73" t="s">
        <v>79</v>
      </c>
      <c r="G38" s="34" t="s">
        <v>48</v>
      </c>
      <c r="H38" s="67">
        <v>45740</v>
      </c>
      <c r="I38" s="43" t="s">
        <v>49</v>
      </c>
      <c r="J38" s="34" t="s">
        <v>48</v>
      </c>
      <c r="K38" s="74">
        <v>45755</v>
      </c>
      <c r="L38" s="43" t="s">
        <v>50</v>
      </c>
      <c r="M38" s="33"/>
    </row>
    <row r="39" ht="67.2" spans="1:13">
      <c r="A39" s="15" t="s">
        <v>80</v>
      </c>
      <c r="B39" s="21" t="s">
        <v>81</v>
      </c>
      <c r="C39" s="36" t="s">
        <v>82</v>
      </c>
      <c r="D39" s="72" t="s">
        <v>62</v>
      </c>
      <c r="E39" s="73" t="s">
        <v>83</v>
      </c>
      <c r="F39" s="73" t="s">
        <v>83</v>
      </c>
      <c r="G39" s="34" t="s">
        <v>48</v>
      </c>
      <c r="H39" s="67">
        <v>45740</v>
      </c>
      <c r="I39" s="43" t="s">
        <v>49</v>
      </c>
      <c r="J39" s="34" t="s">
        <v>48</v>
      </c>
      <c r="K39" s="74">
        <v>45755</v>
      </c>
      <c r="L39" s="43" t="s">
        <v>50</v>
      </c>
      <c r="M39" s="33"/>
    </row>
    <row r="40" ht="67.2" spans="1:13">
      <c r="A40" s="15" t="s">
        <v>84</v>
      </c>
      <c r="B40" s="21" t="s">
        <v>85</v>
      </c>
      <c r="C40" s="36" t="s">
        <v>82</v>
      </c>
      <c r="D40" s="72" t="s">
        <v>62</v>
      </c>
      <c r="E40" s="73" t="s">
        <v>83</v>
      </c>
      <c r="F40" s="73" t="s">
        <v>83</v>
      </c>
      <c r="G40" s="34" t="s">
        <v>48</v>
      </c>
      <c r="H40" s="67">
        <v>45740</v>
      </c>
      <c r="I40" s="43" t="s">
        <v>49</v>
      </c>
      <c r="J40" s="34" t="s">
        <v>48</v>
      </c>
      <c r="K40" s="74">
        <v>45755</v>
      </c>
      <c r="L40" s="43" t="s">
        <v>50</v>
      </c>
      <c r="M40" s="54"/>
    </row>
  </sheetData>
  <mergeCells count="15">
    <mergeCell ref="B1:F1"/>
    <mergeCell ref="B2:F2"/>
    <mergeCell ref="G26:I26"/>
    <mergeCell ref="J26:L26"/>
    <mergeCell ref="G27:I27"/>
    <mergeCell ref="J27:L27"/>
    <mergeCell ref="A29:M29"/>
    <mergeCell ref="A33:M33"/>
    <mergeCell ref="A26:A28"/>
    <mergeCell ref="B26:B28"/>
    <mergeCell ref="C26:C28"/>
    <mergeCell ref="D26:D28"/>
    <mergeCell ref="E26:E28"/>
    <mergeCell ref="F26:F28"/>
    <mergeCell ref="M26:M28"/>
  </mergeCells>
  <dataValidations count="1">
    <dataValidation type="list" allowBlank="1" showErrorMessage="1" promptTitle="dfdf" sqref="G30:G32 G34:G40 J30:J32 J34:J40">
      <formula1>"Passed,Untested,Failed,Blocked"</formula1>
    </dataValidation>
  </dataValidation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40"/>
  <sheetViews>
    <sheetView zoomScale="85" zoomScaleNormal="85" workbookViewId="0">
      <selection activeCell="H12" sqref="H12"/>
    </sheetView>
  </sheetViews>
  <sheetFormatPr defaultColWidth="9" defaultRowHeight="16.8"/>
  <cols>
    <col min="1" max="1" width="22.7962962962963" style="10" customWidth="1"/>
    <col min="2" max="2" width="33.6018518518519" style="10" customWidth="1"/>
    <col min="3" max="3" width="37.2037037037037" style="10" customWidth="1"/>
    <col min="4" max="4" width="22.1018518518519" style="10" customWidth="1"/>
    <col min="5" max="5" width="33" style="10" customWidth="1"/>
    <col min="6" max="6" width="33.2037037037037" style="10" customWidth="1"/>
    <col min="7" max="7" width="12.3981481481481" style="10" customWidth="1"/>
    <col min="8" max="8" width="17.1018518518519" style="10" customWidth="1"/>
    <col min="9" max="9" width="17" style="10" customWidth="1"/>
    <col min="10" max="10" width="13.1018518518519" style="10" customWidth="1"/>
    <col min="11" max="11" width="15.5" style="10" customWidth="1"/>
    <col min="12" max="12" width="16.3981481481481" style="10" customWidth="1"/>
    <col min="13" max="16384" width="9" style="10"/>
  </cols>
  <sheetData>
    <row r="1" ht="17.4" spans="1:13">
      <c r="A1" s="1" t="s">
        <v>22</v>
      </c>
      <c r="B1" s="2" t="s">
        <v>2</v>
      </c>
      <c r="C1" s="3"/>
      <c r="D1" s="3"/>
      <c r="E1" s="3"/>
      <c r="F1" s="3"/>
      <c r="G1" s="65"/>
      <c r="H1" s="66"/>
      <c r="I1" s="63"/>
      <c r="J1" s="65"/>
      <c r="K1" s="63"/>
      <c r="L1" s="63"/>
      <c r="M1" s="63"/>
    </row>
    <row r="2" spans="1:13">
      <c r="A2" s="1" t="s">
        <v>23</v>
      </c>
      <c r="B2" s="4" t="s">
        <v>9</v>
      </c>
      <c r="C2" s="4"/>
      <c r="D2" s="4"/>
      <c r="E2" s="4"/>
      <c r="F2" s="4"/>
      <c r="G2"/>
      <c r="H2"/>
      <c r="I2"/>
      <c r="J2"/>
      <c r="K2"/>
      <c r="L2"/>
      <c r="M2"/>
    </row>
    <row r="3" ht="33.6" spans="1:13">
      <c r="A3" s="5"/>
      <c r="B3" s="6" t="s">
        <v>25</v>
      </c>
      <c r="C3" s="6" t="s">
        <v>26</v>
      </c>
      <c r="D3" s="6" t="s">
        <v>27</v>
      </c>
      <c r="E3" s="6" t="s">
        <v>28</v>
      </c>
      <c r="F3" s="6" t="s">
        <v>29</v>
      </c>
      <c r="G3"/>
      <c r="H3"/>
      <c r="I3"/>
      <c r="J3"/>
      <c r="K3"/>
      <c r="L3"/>
      <c r="M3"/>
    </row>
    <row r="4" spans="1:13">
      <c r="A4" s="7" t="s">
        <v>30</v>
      </c>
      <c r="B4" s="8">
        <v>7</v>
      </c>
      <c r="C4" s="8">
        <v>0</v>
      </c>
      <c r="D4" s="9">
        <f>COUNTIF(G11:G21,"Untested")</f>
        <v>0</v>
      </c>
      <c r="E4" s="9">
        <f>COUNTIF(G11:G21,"Blocked")</f>
        <v>0</v>
      </c>
      <c r="F4" s="9">
        <v>7</v>
      </c>
      <c r="G4"/>
      <c r="H4"/>
      <c r="I4"/>
      <c r="J4"/>
      <c r="K4"/>
      <c r="L4"/>
      <c r="M4"/>
    </row>
    <row r="5" spans="1:13">
      <c r="A5" s="7" t="s">
        <v>31</v>
      </c>
      <c r="B5" s="8">
        <v>7</v>
      </c>
      <c r="C5" s="8">
        <v>0</v>
      </c>
      <c r="D5" s="9">
        <f>COUNTIF(J11:J21,"Untested")</f>
        <v>0</v>
      </c>
      <c r="E5" s="9">
        <f>COUNTIF(J11:J21,"Blocked")</f>
        <v>0</v>
      </c>
      <c r="F5" s="9">
        <v>7</v>
      </c>
      <c r="G5"/>
      <c r="H5"/>
      <c r="I5"/>
      <c r="J5"/>
      <c r="K5"/>
      <c r="L5"/>
      <c r="M5"/>
    </row>
    <row r="6" spans="1:13">
      <c r="A6"/>
      <c r="B6"/>
      <c r="C6"/>
      <c r="D6"/>
      <c r="E6"/>
      <c r="F6"/>
      <c r="G6"/>
      <c r="H6"/>
      <c r="I6"/>
      <c r="J6"/>
      <c r="K6"/>
      <c r="L6"/>
      <c r="M6"/>
    </row>
    <row r="7" spans="1:13">
      <c r="A7"/>
      <c r="B7"/>
      <c r="C7"/>
      <c r="D7"/>
      <c r="E7"/>
      <c r="F7"/>
      <c r="G7"/>
      <c r="H7"/>
      <c r="I7"/>
      <c r="J7"/>
      <c r="K7"/>
      <c r="L7"/>
      <c r="M7"/>
    </row>
    <row r="8" spans="1:13">
      <c r="A8"/>
      <c r="B8"/>
      <c r="C8"/>
      <c r="D8"/>
      <c r="E8"/>
      <c r="F8"/>
      <c r="G8"/>
      <c r="H8"/>
      <c r="I8"/>
      <c r="J8"/>
      <c r="K8"/>
      <c r="L8"/>
      <c r="M8"/>
    </row>
    <row r="9" spans="1:13">
      <c r="A9"/>
      <c r="B9"/>
      <c r="C9"/>
      <c r="D9"/>
      <c r="E9"/>
      <c r="F9"/>
      <c r="G9"/>
      <c r="H9"/>
      <c r="I9"/>
      <c r="J9"/>
      <c r="K9"/>
      <c r="L9"/>
      <c r="M9"/>
    </row>
    <row r="10" spans="1:13">
      <c r="A10"/>
      <c r="B10"/>
      <c r="C10"/>
      <c r="D10"/>
      <c r="E10"/>
      <c r="F10"/>
      <c r="G10"/>
      <c r="H10"/>
      <c r="I10"/>
      <c r="J10"/>
      <c r="K10"/>
      <c r="L10"/>
      <c r="M10"/>
    </row>
    <row r="11" spans="1:13">
      <c r="A11"/>
      <c r="B11"/>
      <c r="C11"/>
      <c r="D11"/>
      <c r="E11"/>
      <c r="F11"/>
      <c r="G11"/>
      <c r="H11"/>
      <c r="I11"/>
      <c r="J11"/>
      <c r="K11"/>
      <c r="L11"/>
      <c r="M11"/>
    </row>
    <row r="12" spans="1:13">
      <c r="A12"/>
      <c r="B12"/>
      <c r="C12"/>
      <c r="D12"/>
      <c r="E12"/>
      <c r="F12"/>
      <c r="G12"/>
      <c r="H12"/>
      <c r="I12"/>
      <c r="J12"/>
      <c r="K12"/>
      <c r="L12"/>
      <c r="M12"/>
    </row>
    <row r="13" spans="1:13">
      <c r="A13"/>
      <c r="B13"/>
      <c r="C13"/>
      <c r="D13"/>
      <c r="E13"/>
      <c r="F13"/>
      <c r="G13"/>
      <c r="H13"/>
      <c r="I13"/>
      <c r="J13"/>
      <c r="K13"/>
      <c r="L13"/>
      <c r="M13"/>
    </row>
    <row r="14" spans="1:13">
      <c r="A14"/>
      <c r="B14"/>
      <c r="C14"/>
      <c r="D14"/>
      <c r="E14"/>
      <c r="F14"/>
      <c r="G14"/>
      <c r="H14"/>
      <c r="I14"/>
      <c r="J14"/>
      <c r="K14"/>
      <c r="L14"/>
      <c r="M14"/>
    </row>
    <row r="15" spans="1:13">
      <c r="A15"/>
      <c r="B15"/>
      <c r="C15"/>
      <c r="D15"/>
      <c r="E15"/>
      <c r="F15"/>
      <c r="G15"/>
      <c r="H15"/>
      <c r="I15"/>
      <c r="J15"/>
      <c r="K15"/>
      <c r="L15"/>
      <c r="M15"/>
    </row>
    <row r="16" spans="1:13">
      <c r="A16"/>
      <c r="B16"/>
      <c r="C16"/>
      <c r="D16"/>
      <c r="E16"/>
      <c r="F16"/>
      <c r="G16"/>
      <c r="H16"/>
      <c r="I16"/>
      <c r="J16"/>
      <c r="K16"/>
      <c r="L16"/>
      <c r="M16"/>
    </row>
    <row r="17" spans="1:13">
      <c r="A17"/>
      <c r="B17"/>
      <c r="C17"/>
      <c r="D17"/>
      <c r="E17"/>
      <c r="F17"/>
      <c r="G17"/>
      <c r="H17"/>
      <c r="I17"/>
      <c r="J17"/>
      <c r="K17"/>
      <c r="L17"/>
      <c r="M17"/>
    </row>
    <row r="18" spans="1:13">
      <c r="A18" s="64"/>
      <c r="B18" s="64"/>
      <c r="C18" s="64"/>
      <c r="D18" s="64"/>
      <c r="E18" s="64"/>
      <c r="F18" s="64"/>
      <c r="G18" s="64"/>
      <c r="H18" s="64"/>
      <c r="I18" s="64"/>
      <c r="J18" s="64"/>
      <c r="K18" s="64"/>
      <c r="L18" s="64"/>
      <c r="M18" s="64"/>
    </row>
    <row r="25" spans="1:13">
      <c r="A25" s="11" t="s">
        <v>32</v>
      </c>
      <c r="B25" s="11" t="s">
        <v>6</v>
      </c>
      <c r="C25" s="11" t="s">
        <v>33</v>
      </c>
      <c r="D25" s="11" t="s">
        <v>34</v>
      </c>
      <c r="E25" s="11" t="s">
        <v>35</v>
      </c>
      <c r="F25" s="11" t="s">
        <v>36</v>
      </c>
      <c r="G25" s="11" t="s">
        <v>37</v>
      </c>
      <c r="H25" s="11"/>
      <c r="I25" s="11"/>
      <c r="J25" s="11" t="s">
        <v>37</v>
      </c>
      <c r="K25" s="11"/>
      <c r="L25" s="11"/>
      <c r="M25" s="11" t="s">
        <v>38</v>
      </c>
    </row>
    <row r="26" spans="1:13">
      <c r="A26" s="11"/>
      <c r="B26" s="11"/>
      <c r="C26" s="11"/>
      <c r="D26" s="11"/>
      <c r="E26" s="11"/>
      <c r="F26" s="11"/>
      <c r="G26" s="11" t="s">
        <v>39</v>
      </c>
      <c r="H26" s="11"/>
      <c r="I26" s="11"/>
      <c r="J26" s="11" t="s">
        <v>40</v>
      </c>
      <c r="K26" s="11"/>
      <c r="L26" s="11"/>
      <c r="M26" s="11"/>
    </row>
    <row r="27" ht="33.6" spans="1:13">
      <c r="A27" s="11"/>
      <c r="B27" s="11"/>
      <c r="C27" s="11"/>
      <c r="D27" s="11"/>
      <c r="E27" s="11"/>
      <c r="F27" s="11"/>
      <c r="G27" s="11" t="s">
        <v>41</v>
      </c>
      <c r="H27" s="12" t="s">
        <v>42</v>
      </c>
      <c r="I27" s="11" t="s">
        <v>43</v>
      </c>
      <c r="J27" s="11" t="s">
        <v>41</v>
      </c>
      <c r="K27" s="12" t="s">
        <v>42</v>
      </c>
      <c r="L27" s="11" t="s">
        <v>43</v>
      </c>
      <c r="M27" s="11"/>
    </row>
    <row r="28" spans="1:13">
      <c r="A28" s="51" t="s">
        <v>86</v>
      </c>
      <c r="B28" s="51"/>
      <c r="C28" s="51"/>
      <c r="D28" s="51"/>
      <c r="E28" s="51"/>
      <c r="F28" s="51"/>
      <c r="G28" s="51"/>
      <c r="H28" s="51"/>
      <c r="I28" s="51"/>
      <c r="J28" s="51"/>
      <c r="K28" s="51"/>
      <c r="L28" s="51"/>
      <c r="M28" s="51"/>
    </row>
    <row r="29" ht="33.6" spans="1:13">
      <c r="A29" s="14" t="s">
        <v>87</v>
      </c>
      <c r="B29" s="15" t="s">
        <v>88</v>
      </c>
      <c r="C29" s="33"/>
      <c r="D29" s="33"/>
      <c r="E29" s="17" t="s">
        <v>89</v>
      </c>
      <c r="F29" s="17" t="s">
        <v>89</v>
      </c>
      <c r="G29" s="34" t="s">
        <v>48</v>
      </c>
      <c r="H29" s="44">
        <v>45742</v>
      </c>
      <c r="I29" s="24" t="s">
        <v>49</v>
      </c>
      <c r="J29" s="34" t="s">
        <v>48</v>
      </c>
      <c r="K29" s="44">
        <v>45755</v>
      </c>
      <c r="L29" s="43" t="s">
        <v>50</v>
      </c>
      <c r="M29" s="33"/>
    </row>
    <row r="30" ht="33.6" spans="1:13">
      <c r="A30" s="14" t="s">
        <v>90</v>
      </c>
      <c r="B30" s="15" t="s">
        <v>52</v>
      </c>
      <c r="C30" s="33"/>
      <c r="D30" s="33"/>
      <c r="E30" s="17" t="s">
        <v>47</v>
      </c>
      <c r="F30" s="17" t="s">
        <v>47</v>
      </c>
      <c r="G30" s="34" t="s">
        <v>48</v>
      </c>
      <c r="H30" s="44">
        <v>45742</v>
      </c>
      <c r="I30" s="24" t="s">
        <v>49</v>
      </c>
      <c r="J30" s="34" t="s">
        <v>48</v>
      </c>
      <c r="K30" s="44">
        <v>45755</v>
      </c>
      <c r="L30" s="43" t="s">
        <v>50</v>
      </c>
      <c r="M30" s="33"/>
    </row>
    <row r="31" ht="33.6" spans="1:13">
      <c r="A31" s="14" t="s">
        <v>91</v>
      </c>
      <c r="B31" s="15" t="s">
        <v>92</v>
      </c>
      <c r="C31" s="33"/>
      <c r="D31" s="33"/>
      <c r="E31" s="17" t="s">
        <v>47</v>
      </c>
      <c r="F31" s="17" t="s">
        <v>47</v>
      </c>
      <c r="G31" s="34" t="s">
        <v>48</v>
      </c>
      <c r="H31" s="44">
        <v>45742</v>
      </c>
      <c r="I31" s="24" t="s">
        <v>49</v>
      </c>
      <c r="J31" s="34" t="s">
        <v>48</v>
      </c>
      <c r="K31" s="44">
        <v>45755</v>
      </c>
      <c r="L31" s="43" t="s">
        <v>50</v>
      </c>
      <c r="M31" s="33"/>
    </row>
    <row r="32" ht="33.6" spans="1:13">
      <c r="A32" s="14" t="s">
        <v>93</v>
      </c>
      <c r="B32" s="15" t="s">
        <v>94</v>
      </c>
      <c r="C32" s="33"/>
      <c r="D32" s="33"/>
      <c r="E32" s="36" t="s">
        <v>57</v>
      </c>
      <c r="F32" s="36" t="s">
        <v>57</v>
      </c>
      <c r="G32" s="34" t="s">
        <v>48</v>
      </c>
      <c r="H32" s="44">
        <v>45742</v>
      </c>
      <c r="I32" s="24" t="s">
        <v>49</v>
      </c>
      <c r="J32" s="34" t="s">
        <v>48</v>
      </c>
      <c r="K32" s="44">
        <v>45755</v>
      </c>
      <c r="L32" s="43" t="s">
        <v>50</v>
      </c>
      <c r="M32" s="33"/>
    </row>
    <row r="33" spans="1:13">
      <c r="A33" s="37" t="s">
        <v>95</v>
      </c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</row>
    <row r="34" ht="33.6" spans="1:13">
      <c r="A34" s="15" t="s">
        <v>96</v>
      </c>
      <c r="B34" s="15" t="s">
        <v>97</v>
      </c>
      <c r="C34" s="15" t="s">
        <v>98</v>
      </c>
      <c r="D34" s="71" t="s">
        <v>99</v>
      </c>
      <c r="E34" s="69" t="s">
        <v>100</v>
      </c>
      <c r="F34" s="69" t="s">
        <v>100</v>
      </c>
      <c r="G34" s="34" t="s">
        <v>48</v>
      </c>
      <c r="H34" s="44">
        <v>45742</v>
      </c>
      <c r="I34" s="24" t="s">
        <v>49</v>
      </c>
      <c r="J34" s="34" t="s">
        <v>48</v>
      </c>
      <c r="K34" s="44">
        <v>45755</v>
      </c>
      <c r="L34" s="43" t="s">
        <v>50</v>
      </c>
      <c r="M34" s="33"/>
    </row>
    <row r="35" ht="84" spans="1:13">
      <c r="A35" s="15" t="s">
        <v>101</v>
      </c>
      <c r="B35" s="15" t="s">
        <v>102</v>
      </c>
      <c r="C35" s="22" t="s">
        <v>103</v>
      </c>
      <c r="D35" s="71" t="s">
        <v>99</v>
      </c>
      <c r="E35" s="69" t="s">
        <v>104</v>
      </c>
      <c r="F35" s="69" t="s">
        <v>104</v>
      </c>
      <c r="G35" s="34" t="s">
        <v>48</v>
      </c>
      <c r="H35" s="44">
        <v>45742</v>
      </c>
      <c r="I35" s="24" t="s">
        <v>49</v>
      </c>
      <c r="J35" s="34" t="s">
        <v>48</v>
      </c>
      <c r="K35" s="44">
        <v>45755</v>
      </c>
      <c r="L35" s="43" t="s">
        <v>50</v>
      </c>
      <c r="M35" s="33"/>
    </row>
    <row r="36" ht="50.4" spans="1:13">
      <c r="A36" s="15" t="s">
        <v>105</v>
      </c>
      <c r="B36" s="15" t="s">
        <v>106</v>
      </c>
      <c r="C36" s="22" t="s">
        <v>107</v>
      </c>
      <c r="D36" s="71" t="s">
        <v>99</v>
      </c>
      <c r="E36" s="69" t="s">
        <v>108</v>
      </c>
      <c r="F36" s="69" t="s">
        <v>108</v>
      </c>
      <c r="G36" s="34" t="s">
        <v>48</v>
      </c>
      <c r="H36" s="44">
        <v>45742</v>
      </c>
      <c r="I36" s="24" t="s">
        <v>49</v>
      </c>
      <c r="J36" s="34" t="s">
        <v>48</v>
      </c>
      <c r="K36" s="44">
        <v>45755</v>
      </c>
      <c r="L36" s="43" t="s">
        <v>50</v>
      </c>
      <c r="M36" s="33"/>
    </row>
    <row r="37" ht="84" spans="1:13">
      <c r="A37" s="15" t="s">
        <v>109</v>
      </c>
      <c r="B37" s="15" t="s">
        <v>110</v>
      </c>
      <c r="C37" s="22" t="s">
        <v>111</v>
      </c>
      <c r="D37" s="71" t="s">
        <v>99</v>
      </c>
      <c r="E37" s="69" t="s">
        <v>112</v>
      </c>
      <c r="F37" s="69" t="s">
        <v>112</v>
      </c>
      <c r="G37" s="34" t="s">
        <v>48</v>
      </c>
      <c r="H37" s="44">
        <v>45742</v>
      </c>
      <c r="I37" s="24" t="s">
        <v>49</v>
      </c>
      <c r="J37" s="34" t="s">
        <v>48</v>
      </c>
      <c r="K37" s="44">
        <v>45755</v>
      </c>
      <c r="L37" s="43" t="s">
        <v>50</v>
      </c>
      <c r="M37" s="33"/>
    </row>
    <row r="38" ht="50.4" spans="1:13">
      <c r="A38" s="15" t="s">
        <v>113</v>
      </c>
      <c r="B38" s="15" t="s">
        <v>114</v>
      </c>
      <c r="C38" s="22" t="s">
        <v>98</v>
      </c>
      <c r="D38" s="71" t="s">
        <v>99</v>
      </c>
      <c r="E38" s="69" t="s">
        <v>115</v>
      </c>
      <c r="F38" s="69" t="s">
        <v>115</v>
      </c>
      <c r="G38" s="34" t="s">
        <v>48</v>
      </c>
      <c r="H38" s="44">
        <v>45742</v>
      </c>
      <c r="I38" s="24" t="s">
        <v>49</v>
      </c>
      <c r="J38" s="34" t="s">
        <v>48</v>
      </c>
      <c r="K38" s="44">
        <v>45755</v>
      </c>
      <c r="L38" s="43" t="s">
        <v>50</v>
      </c>
      <c r="M38" s="33"/>
    </row>
    <row r="39" ht="84" spans="1:13">
      <c r="A39" s="15" t="s">
        <v>116</v>
      </c>
      <c r="B39" s="21" t="s">
        <v>117</v>
      </c>
      <c r="C39" s="22" t="s">
        <v>103</v>
      </c>
      <c r="D39" s="71" t="s">
        <v>99</v>
      </c>
      <c r="E39" s="69" t="s">
        <v>118</v>
      </c>
      <c r="F39" s="69" t="s">
        <v>118</v>
      </c>
      <c r="G39" s="34" t="s">
        <v>48</v>
      </c>
      <c r="H39" s="44">
        <v>45742</v>
      </c>
      <c r="I39" s="24" t="s">
        <v>49</v>
      </c>
      <c r="J39" s="34" t="s">
        <v>48</v>
      </c>
      <c r="K39" s="44">
        <v>45755</v>
      </c>
      <c r="L39" s="43" t="s">
        <v>50</v>
      </c>
      <c r="M39" s="33"/>
    </row>
    <row r="40" ht="50.4" spans="1:13">
      <c r="A40" s="15" t="s">
        <v>119</v>
      </c>
      <c r="B40" s="21" t="s">
        <v>120</v>
      </c>
      <c r="C40" s="22" t="s">
        <v>107</v>
      </c>
      <c r="D40" s="71" t="s">
        <v>99</v>
      </c>
      <c r="E40" s="69" t="s">
        <v>121</v>
      </c>
      <c r="F40" s="69" t="s">
        <v>121</v>
      </c>
      <c r="G40" s="34" t="s">
        <v>48</v>
      </c>
      <c r="H40" s="44">
        <v>45742</v>
      </c>
      <c r="I40" s="24" t="s">
        <v>49</v>
      </c>
      <c r="J40" s="34" t="s">
        <v>48</v>
      </c>
      <c r="K40" s="44">
        <v>45755</v>
      </c>
      <c r="L40" s="43" t="s">
        <v>50</v>
      </c>
      <c r="M40" s="54"/>
    </row>
  </sheetData>
  <mergeCells count="15">
    <mergeCell ref="B1:F1"/>
    <mergeCell ref="B2:F2"/>
    <mergeCell ref="G25:I25"/>
    <mergeCell ref="J25:L25"/>
    <mergeCell ref="G26:I26"/>
    <mergeCell ref="J26:L26"/>
    <mergeCell ref="A28:M28"/>
    <mergeCell ref="A33:M33"/>
    <mergeCell ref="A25:A27"/>
    <mergeCell ref="B25:B27"/>
    <mergeCell ref="C25:C27"/>
    <mergeCell ref="D25:D27"/>
    <mergeCell ref="E25:E27"/>
    <mergeCell ref="F25:F27"/>
    <mergeCell ref="M25:M27"/>
  </mergeCells>
  <dataValidations count="1">
    <dataValidation type="list" allowBlank="1" showErrorMessage="1" promptTitle="dfdf" sqref="G29:G32 G34:G40 J29:J32 J34:J40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9"/>
  <sheetViews>
    <sheetView zoomScale="85" zoomScaleNormal="85" workbookViewId="0">
      <selection activeCell="L31" sqref="L31"/>
    </sheetView>
  </sheetViews>
  <sheetFormatPr defaultColWidth="9.10185185185185" defaultRowHeight="16.8"/>
  <cols>
    <col min="1" max="1" width="23.3981481481481" style="64" customWidth="1"/>
    <col min="2" max="2" width="32.2962962962963" style="64" customWidth="1"/>
    <col min="3" max="3" width="28.8981481481481" style="64" customWidth="1"/>
    <col min="4" max="4" width="24" style="64" customWidth="1"/>
    <col min="5" max="5" width="42.2037037037037" style="64" customWidth="1"/>
    <col min="6" max="6" width="41.7037037037037" style="64" customWidth="1"/>
    <col min="7" max="7" width="13.8981481481481" style="64" customWidth="1"/>
    <col min="8" max="8" width="18.2962962962963" style="64" customWidth="1"/>
    <col min="9" max="9" width="19.6018518518519" style="64" customWidth="1"/>
    <col min="10" max="10" width="13.8981481481481" style="64" customWidth="1"/>
    <col min="11" max="11" width="18.2962962962963" style="64" customWidth="1"/>
    <col min="12" max="12" width="19.6018518518519" style="64" customWidth="1"/>
    <col min="13" max="13" width="11.1018518518519" style="64" customWidth="1"/>
    <col min="14" max="16384" width="9.10185185185185" style="64"/>
  </cols>
  <sheetData>
    <row r="1" s="63" customFormat="1" ht="17.4" spans="1:10">
      <c r="A1" s="1" t="s">
        <v>22</v>
      </c>
      <c r="B1" s="2" t="s">
        <v>2</v>
      </c>
      <c r="C1" s="3"/>
      <c r="D1" s="3"/>
      <c r="E1" s="3"/>
      <c r="F1" s="3"/>
      <c r="G1" s="65"/>
      <c r="H1" s="66"/>
      <c r="J1" s="65"/>
    </row>
    <row r="2" s="63" customFormat="1" spans="1:13">
      <c r="A2" s="1" t="s">
        <v>23</v>
      </c>
      <c r="B2" s="4" t="s">
        <v>10</v>
      </c>
      <c r="C2" s="4"/>
      <c r="D2" s="4"/>
      <c r="E2" s="4"/>
      <c r="F2" s="4"/>
      <c r="G2"/>
      <c r="H2"/>
      <c r="I2"/>
      <c r="J2"/>
      <c r="K2"/>
      <c r="L2"/>
      <c r="M2"/>
    </row>
    <row r="3" s="63" customFormat="1" spans="1:13">
      <c r="A3" s="5"/>
      <c r="B3" s="6" t="s">
        <v>25</v>
      </c>
      <c r="C3" s="6" t="s">
        <v>26</v>
      </c>
      <c r="D3" s="6" t="s">
        <v>27</v>
      </c>
      <c r="E3" s="6" t="s">
        <v>28</v>
      </c>
      <c r="F3" s="6" t="s">
        <v>29</v>
      </c>
      <c r="G3"/>
      <c r="H3"/>
      <c r="I3"/>
      <c r="J3"/>
      <c r="K3"/>
      <c r="L3"/>
      <c r="M3"/>
    </row>
    <row r="4" s="63" customFormat="1" spans="1:13">
      <c r="A4" s="7" t="s">
        <v>30</v>
      </c>
      <c r="B4" s="8">
        <v>5</v>
      </c>
      <c r="C4" s="8">
        <v>0</v>
      </c>
      <c r="D4" s="9">
        <f>COUNTIF(G11:G21,"Untested")</f>
        <v>0</v>
      </c>
      <c r="E4" s="9">
        <f>COUNTIF(G11:G21,"Blocked")</f>
        <v>0</v>
      </c>
      <c r="F4" s="9">
        <v>5</v>
      </c>
      <c r="G4"/>
      <c r="H4"/>
      <c r="I4"/>
      <c r="J4"/>
      <c r="K4"/>
      <c r="L4"/>
      <c r="M4"/>
    </row>
    <row r="5" s="63" customFormat="1" ht="25.5" customHeight="1" spans="1:13">
      <c r="A5" s="7" t="s">
        <v>31</v>
      </c>
      <c r="B5" s="8">
        <v>5</v>
      </c>
      <c r="C5" s="8">
        <v>0</v>
      </c>
      <c r="D5" s="9">
        <f>COUNTIF(J11:J21,"Untested")</f>
        <v>0</v>
      </c>
      <c r="E5" s="9">
        <f>COUNTIF(J11:J21,"Blocked")</f>
        <v>0</v>
      </c>
      <c r="F5" s="9">
        <v>5</v>
      </c>
      <c r="G5"/>
      <c r="H5"/>
      <c r="I5"/>
      <c r="J5"/>
      <c r="K5"/>
      <c r="L5"/>
      <c r="M5"/>
    </row>
    <row r="6" s="63" customFormat="1" spans="1:13">
      <c r="A6"/>
      <c r="B6"/>
      <c r="C6"/>
      <c r="D6"/>
      <c r="E6"/>
      <c r="F6"/>
      <c r="G6"/>
      <c r="H6"/>
      <c r="I6"/>
      <c r="J6"/>
      <c r="K6"/>
      <c r="L6"/>
      <c r="M6"/>
    </row>
    <row r="7" s="63" customFormat="1" spans="1:13">
      <c r="A7"/>
      <c r="B7"/>
      <c r="C7"/>
      <c r="D7"/>
      <c r="E7"/>
      <c r="F7"/>
      <c r="G7"/>
      <c r="H7"/>
      <c r="I7"/>
      <c r="J7"/>
      <c r="K7"/>
      <c r="L7"/>
      <c r="M7"/>
    </row>
    <row r="8" s="63" customFormat="1" spans="1:13">
      <c r="A8"/>
      <c r="B8"/>
      <c r="C8"/>
      <c r="D8"/>
      <c r="E8"/>
      <c r="F8"/>
      <c r="G8"/>
      <c r="H8"/>
      <c r="I8"/>
      <c r="J8"/>
      <c r="K8"/>
      <c r="L8"/>
      <c r="M8"/>
    </row>
    <row r="9" s="63" customFormat="1" ht="39" customHeight="1" spans="1:13">
      <c r="A9"/>
      <c r="B9"/>
      <c r="C9"/>
      <c r="D9"/>
      <c r="E9"/>
      <c r="F9"/>
      <c r="G9"/>
      <c r="H9"/>
      <c r="I9"/>
      <c r="J9"/>
      <c r="K9"/>
      <c r="L9"/>
      <c r="M9"/>
    </row>
    <row r="10" s="63" customFormat="1" spans="1:13">
      <c r="A10"/>
      <c r="B10"/>
      <c r="C10"/>
      <c r="D10"/>
      <c r="E10"/>
      <c r="F10"/>
      <c r="G10"/>
      <c r="H10"/>
      <c r="I10"/>
      <c r="J10"/>
      <c r="K10"/>
      <c r="L10"/>
      <c r="M10"/>
    </row>
    <row r="11" s="63" customFormat="1" spans="1:13">
      <c r="A11"/>
      <c r="B11"/>
      <c r="C11"/>
      <c r="D11"/>
      <c r="E11"/>
      <c r="F11"/>
      <c r="G11"/>
      <c r="H11"/>
      <c r="I11"/>
      <c r="J11"/>
      <c r="K11"/>
      <c r="L11"/>
      <c r="M11"/>
    </row>
    <row r="12" s="63" customFormat="1" spans="1:13">
      <c r="A12"/>
      <c r="B12"/>
      <c r="C12"/>
      <c r="D12"/>
      <c r="E12"/>
      <c r="F12"/>
      <c r="G12"/>
      <c r="H12"/>
      <c r="I12"/>
      <c r="J12"/>
      <c r="K12"/>
      <c r="L12"/>
      <c r="M12"/>
    </row>
    <row r="13" s="63" customFormat="1" spans="1:13">
      <c r="A13"/>
      <c r="B13"/>
      <c r="C13"/>
      <c r="D13"/>
      <c r="E13"/>
      <c r="F13"/>
      <c r="G13"/>
      <c r="H13"/>
      <c r="I13"/>
      <c r="J13"/>
      <c r="K13"/>
      <c r="L13"/>
      <c r="M13"/>
    </row>
    <row r="14" s="63" customFormat="1" spans="1:13">
      <c r="A14"/>
      <c r="B14"/>
      <c r="C14"/>
      <c r="D14"/>
      <c r="E14"/>
      <c r="F14"/>
      <c r="G14"/>
      <c r="H14"/>
      <c r="I14"/>
      <c r="J14"/>
      <c r="K14"/>
      <c r="L14"/>
      <c r="M14"/>
    </row>
    <row r="17" spans="1:13">
      <c r="A17" s="11" t="s">
        <v>32</v>
      </c>
      <c r="B17" s="11" t="s">
        <v>6</v>
      </c>
      <c r="C17" s="11" t="s">
        <v>33</v>
      </c>
      <c r="D17" s="11" t="s">
        <v>34</v>
      </c>
      <c r="E17" s="11" t="s">
        <v>35</v>
      </c>
      <c r="F17" s="11" t="s">
        <v>36</v>
      </c>
      <c r="G17" s="11" t="s">
        <v>37</v>
      </c>
      <c r="H17" s="11"/>
      <c r="I17" s="11"/>
      <c r="J17" s="11" t="s">
        <v>37</v>
      </c>
      <c r="K17" s="11"/>
      <c r="L17" s="11"/>
      <c r="M17" s="11" t="s">
        <v>38</v>
      </c>
    </row>
    <row r="18" spans="1:13">
      <c r="A18" s="11"/>
      <c r="B18" s="11"/>
      <c r="C18" s="11"/>
      <c r="D18" s="11"/>
      <c r="E18" s="11"/>
      <c r="F18" s="11"/>
      <c r="G18" s="11" t="s">
        <v>39</v>
      </c>
      <c r="H18" s="11"/>
      <c r="I18" s="11"/>
      <c r="J18" s="11" t="s">
        <v>40</v>
      </c>
      <c r="K18" s="11"/>
      <c r="L18" s="11"/>
      <c r="M18" s="11"/>
    </row>
    <row r="19" spans="1:13">
      <c r="A19" s="11"/>
      <c r="B19" s="11"/>
      <c r="C19" s="11"/>
      <c r="D19" s="11"/>
      <c r="E19" s="11"/>
      <c r="F19" s="11"/>
      <c r="G19" s="11" t="s">
        <v>41</v>
      </c>
      <c r="H19" s="12" t="s">
        <v>42</v>
      </c>
      <c r="I19" s="11" t="s">
        <v>43</v>
      </c>
      <c r="J19" s="11" t="s">
        <v>41</v>
      </c>
      <c r="K19" s="12" t="s">
        <v>42</v>
      </c>
      <c r="L19" s="11" t="s">
        <v>43</v>
      </c>
      <c r="M19" s="11"/>
    </row>
    <row r="20" spans="1:13">
      <c r="A20" s="51" t="s">
        <v>122</v>
      </c>
      <c r="B20" s="51"/>
      <c r="C20" s="51"/>
      <c r="D20" s="51"/>
      <c r="E20" s="51"/>
      <c r="F20" s="51"/>
      <c r="G20" s="51"/>
      <c r="H20" s="51"/>
      <c r="I20" s="51"/>
      <c r="J20" s="51"/>
      <c r="K20" s="51"/>
      <c r="L20" s="51"/>
      <c r="M20" s="51"/>
    </row>
    <row r="21" ht="33.6" spans="1:13">
      <c r="A21" s="14" t="s">
        <v>123</v>
      </c>
      <c r="B21" s="15" t="s">
        <v>88</v>
      </c>
      <c r="C21" s="33"/>
      <c r="D21" s="33"/>
      <c r="E21" s="17" t="s">
        <v>89</v>
      </c>
      <c r="F21" s="17" t="s">
        <v>89</v>
      </c>
      <c r="G21" s="34" t="s">
        <v>48</v>
      </c>
      <c r="H21" s="67">
        <v>45744</v>
      </c>
      <c r="I21" s="70" t="s">
        <v>124</v>
      </c>
      <c r="J21" s="34" t="s">
        <v>48</v>
      </c>
      <c r="K21" s="44">
        <v>45755</v>
      </c>
      <c r="L21" s="24" t="s">
        <v>50</v>
      </c>
      <c r="M21" s="33"/>
    </row>
    <row r="22" ht="33.6" spans="1:13">
      <c r="A22" s="14" t="s">
        <v>125</v>
      </c>
      <c r="B22" s="15" t="s">
        <v>52</v>
      </c>
      <c r="C22" s="33"/>
      <c r="D22" s="33"/>
      <c r="E22" s="17" t="s">
        <v>47</v>
      </c>
      <c r="F22" s="17" t="s">
        <v>47</v>
      </c>
      <c r="G22" s="34" t="s">
        <v>48</v>
      </c>
      <c r="H22" s="67">
        <v>45744</v>
      </c>
      <c r="I22" s="70" t="s">
        <v>124</v>
      </c>
      <c r="J22" s="34" t="s">
        <v>48</v>
      </c>
      <c r="K22" s="44">
        <v>45755</v>
      </c>
      <c r="L22" s="24" t="s">
        <v>50</v>
      </c>
      <c r="M22" s="33"/>
    </row>
    <row r="23" ht="33.6" spans="1:13">
      <c r="A23" s="14" t="s">
        <v>126</v>
      </c>
      <c r="B23" s="15" t="s">
        <v>94</v>
      </c>
      <c r="C23" s="33"/>
      <c r="D23" s="33"/>
      <c r="E23" s="36" t="s">
        <v>57</v>
      </c>
      <c r="F23" s="36" t="s">
        <v>57</v>
      </c>
      <c r="G23" s="34" t="s">
        <v>48</v>
      </c>
      <c r="H23" s="67">
        <v>45744</v>
      </c>
      <c r="I23" s="70" t="s">
        <v>124</v>
      </c>
      <c r="J23" s="34" t="s">
        <v>48</v>
      </c>
      <c r="K23" s="44">
        <v>45755</v>
      </c>
      <c r="L23" s="24" t="s">
        <v>50</v>
      </c>
      <c r="M23" s="33"/>
    </row>
    <row r="24" spans="1:13">
      <c r="A24" s="37" t="s">
        <v>127</v>
      </c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</row>
    <row r="25" ht="33.6" spans="1:13">
      <c r="A25" s="15" t="s">
        <v>128</v>
      </c>
      <c r="B25" s="15" t="s">
        <v>129</v>
      </c>
      <c r="C25" s="15" t="s">
        <v>130</v>
      </c>
      <c r="D25" s="68" t="s">
        <v>99</v>
      </c>
      <c r="E25" s="69" t="s">
        <v>131</v>
      </c>
      <c r="F25" s="69" t="s">
        <v>131</v>
      </c>
      <c r="G25" s="34" t="s">
        <v>48</v>
      </c>
      <c r="H25" s="67">
        <v>45744</v>
      </c>
      <c r="I25" s="70" t="s">
        <v>124</v>
      </c>
      <c r="J25" s="34" t="s">
        <v>48</v>
      </c>
      <c r="K25" s="44">
        <v>45755</v>
      </c>
      <c r="L25" s="24" t="s">
        <v>50</v>
      </c>
      <c r="M25" s="33"/>
    </row>
    <row r="26" ht="33.6" spans="1:13">
      <c r="A26" s="15" t="s">
        <v>132</v>
      </c>
      <c r="B26" s="15" t="s">
        <v>133</v>
      </c>
      <c r="C26" s="21" t="s">
        <v>134</v>
      </c>
      <c r="D26" s="68" t="s">
        <v>99</v>
      </c>
      <c r="E26" s="69" t="s">
        <v>135</v>
      </c>
      <c r="F26" s="69" t="s">
        <v>135</v>
      </c>
      <c r="G26" s="34" t="s">
        <v>48</v>
      </c>
      <c r="H26" s="67">
        <v>45744</v>
      </c>
      <c r="I26" s="70" t="s">
        <v>124</v>
      </c>
      <c r="J26" s="34" t="s">
        <v>48</v>
      </c>
      <c r="K26" s="44">
        <v>45755</v>
      </c>
      <c r="L26" s="24" t="s">
        <v>50</v>
      </c>
      <c r="M26" s="33"/>
    </row>
    <row r="27" ht="67.2" spans="1:13">
      <c r="A27" s="15" t="s">
        <v>136</v>
      </c>
      <c r="B27" s="15" t="s">
        <v>137</v>
      </c>
      <c r="C27" s="21" t="s">
        <v>138</v>
      </c>
      <c r="D27" s="68" t="s">
        <v>99</v>
      </c>
      <c r="E27" s="69" t="s">
        <v>139</v>
      </c>
      <c r="F27" s="69" t="s">
        <v>139</v>
      </c>
      <c r="G27" s="34" t="s">
        <v>48</v>
      </c>
      <c r="H27" s="67">
        <v>45744</v>
      </c>
      <c r="I27" s="70" t="s">
        <v>124</v>
      </c>
      <c r="J27" s="34" t="s">
        <v>48</v>
      </c>
      <c r="K27" s="44">
        <v>45755</v>
      </c>
      <c r="L27" s="24" t="s">
        <v>50</v>
      </c>
      <c r="M27" s="33"/>
    </row>
    <row r="28" ht="67.2" spans="1:13">
      <c r="A28" s="15" t="s">
        <v>140</v>
      </c>
      <c r="B28" s="15" t="s">
        <v>141</v>
      </c>
      <c r="C28" s="21" t="s">
        <v>142</v>
      </c>
      <c r="D28" s="68" t="s">
        <v>99</v>
      </c>
      <c r="E28" s="69" t="s">
        <v>143</v>
      </c>
      <c r="F28" s="69" t="s">
        <v>143</v>
      </c>
      <c r="G28" s="34" t="s">
        <v>48</v>
      </c>
      <c r="H28" s="67">
        <v>45744</v>
      </c>
      <c r="I28" s="70" t="s">
        <v>124</v>
      </c>
      <c r="J28" s="34" t="s">
        <v>48</v>
      </c>
      <c r="K28" s="44">
        <v>45755</v>
      </c>
      <c r="L28" s="24" t="s">
        <v>50</v>
      </c>
      <c r="M28" s="33"/>
    </row>
    <row r="29" ht="100.8" spans="1:13">
      <c r="A29" s="15" t="s">
        <v>144</v>
      </c>
      <c r="B29" s="15" t="s">
        <v>145</v>
      </c>
      <c r="C29" s="21" t="s">
        <v>146</v>
      </c>
      <c r="D29" s="68" t="s">
        <v>99</v>
      </c>
      <c r="E29" s="69" t="s">
        <v>147</v>
      </c>
      <c r="F29" s="69" t="s">
        <v>147</v>
      </c>
      <c r="G29" s="34" t="s">
        <v>48</v>
      </c>
      <c r="H29" s="67">
        <v>45744</v>
      </c>
      <c r="I29" s="70" t="s">
        <v>124</v>
      </c>
      <c r="J29" s="34" t="s">
        <v>48</v>
      </c>
      <c r="K29" s="44">
        <v>45755</v>
      </c>
      <c r="L29" s="24" t="s">
        <v>50</v>
      </c>
      <c r="M29" s="33"/>
    </row>
  </sheetData>
  <mergeCells count="15">
    <mergeCell ref="B1:F1"/>
    <mergeCell ref="B2:F2"/>
    <mergeCell ref="G17:I17"/>
    <mergeCell ref="J17:L17"/>
    <mergeCell ref="G18:I18"/>
    <mergeCell ref="J18:L18"/>
    <mergeCell ref="A20:M20"/>
    <mergeCell ref="A24:M24"/>
    <mergeCell ref="A17:A19"/>
    <mergeCell ref="B17:B19"/>
    <mergeCell ref="C17:C19"/>
    <mergeCell ref="D17:D19"/>
    <mergeCell ref="E17:E19"/>
    <mergeCell ref="F17:F19"/>
    <mergeCell ref="M17:M19"/>
  </mergeCells>
  <dataValidations count="1">
    <dataValidation type="list" allowBlank="1" showErrorMessage="1" promptTitle="dfdf" sqref="G21:G23 G25:G29 J21:J23 J25:J29">
      <formula1>"Passed,Untested,Failed,Blocked"</formula1>
    </dataValidation>
  </dataValidations>
  <pageMargins left="0.75" right="0.75" top="1" bottom="1" header="0.5" footer="0.5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34"/>
  <sheetViews>
    <sheetView zoomScale="70" zoomScaleNormal="70" workbookViewId="0">
      <selection activeCell="B26" sqref="B26"/>
    </sheetView>
  </sheetViews>
  <sheetFormatPr defaultColWidth="9" defaultRowHeight="14.4"/>
  <cols>
    <col min="1" max="1" width="14.6018518518519" customWidth="1"/>
    <col min="2" max="2" width="31.8981481481481" customWidth="1"/>
    <col min="3" max="3" width="26.2037037037037" customWidth="1"/>
    <col min="4" max="4" width="21.2037037037037" customWidth="1"/>
    <col min="5" max="5" width="39.7962962962963" customWidth="1"/>
    <col min="6" max="6" width="41.2962962962963" customWidth="1"/>
    <col min="7" max="7" width="17.2962962962963" customWidth="1"/>
    <col min="8" max="8" width="17.1018518518519" customWidth="1"/>
    <col min="9" max="9" width="17.5" customWidth="1"/>
    <col min="10" max="10" width="15.2962962962963" customWidth="1"/>
    <col min="11" max="11" width="17.3981481481481" customWidth="1"/>
    <col min="12" max="12" width="17" customWidth="1"/>
    <col min="13" max="13" width="12.2962962962963" customWidth="1"/>
  </cols>
  <sheetData>
    <row r="1" ht="33.6" spans="1:6">
      <c r="A1" s="1" t="s">
        <v>22</v>
      </c>
      <c r="B1" s="2" t="s">
        <v>2</v>
      </c>
      <c r="C1" s="3"/>
      <c r="D1" s="3"/>
      <c r="E1" s="3"/>
      <c r="F1" s="3"/>
    </row>
    <row r="2" ht="33.6" spans="1:6">
      <c r="A2" s="1" t="s">
        <v>23</v>
      </c>
      <c r="B2" s="4" t="s">
        <v>12</v>
      </c>
      <c r="C2" s="4"/>
      <c r="D2" s="4"/>
      <c r="E2" s="4"/>
      <c r="F2" s="4"/>
    </row>
    <row r="3" ht="16.8" spans="1:6">
      <c r="A3" s="5"/>
      <c r="B3" s="6" t="s">
        <v>25</v>
      </c>
      <c r="C3" s="6" t="s">
        <v>26</v>
      </c>
      <c r="D3" s="6" t="s">
        <v>27</v>
      </c>
      <c r="E3" s="6" t="s">
        <v>28</v>
      </c>
      <c r="F3" s="6" t="s">
        <v>29</v>
      </c>
    </row>
    <row r="4" ht="16.8" spans="1:6">
      <c r="A4" s="7" t="s">
        <v>30</v>
      </c>
      <c r="B4" s="8">
        <v>5</v>
      </c>
      <c r="C4" s="8">
        <v>0</v>
      </c>
      <c r="D4" s="9">
        <f>COUNTIF(G11:G21,"Untested")</f>
        <v>0</v>
      </c>
      <c r="E4" s="9">
        <f>COUNTIF(G11:G21,"Blocked")</f>
        <v>0</v>
      </c>
      <c r="F4" s="9">
        <v>5</v>
      </c>
    </row>
    <row r="5" ht="16.8" spans="1:6">
      <c r="A5" s="7" t="s">
        <v>31</v>
      </c>
      <c r="B5" s="8">
        <v>5</v>
      </c>
      <c r="C5" s="8">
        <v>0</v>
      </c>
      <c r="D5" s="9">
        <f>COUNTIF(J11:J21,"Untested")</f>
        <v>0</v>
      </c>
      <c r="E5" s="9">
        <f>COUNTIF(J11:J21,"Blocked")</f>
        <v>0</v>
      </c>
      <c r="F5" s="9">
        <v>5</v>
      </c>
    </row>
    <row r="10" ht="16.2" customHeight="1"/>
    <row r="12" ht="54.6" customHeight="1"/>
    <row r="13" ht="54.6" customHeight="1"/>
    <row r="14" ht="48.6" customHeight="1"/>
    <row r="15" ht="43.2" customHeight="1"/>
    <row r="22" ht="16.8" spans="1:13">
      <c r="A22" s="11" t="s">
        <v>32</v>
      </c>
      <c r="B22" s="11" t="s">
        <v>6</v>
      </c>
      <c r="C22" s="11" t="s">
        <v>33</v>
      </c>
      <c r="D22" s="11" t="s">
        <v>34</v>
      </c>
      <c r="E22" s="11" t="s">
        <v>35</v>
      </c>
      <c r="F22" s="11" t="s">
        <v>36</v>
      </c>
      <c r="G22" s="11" t="s">
        <v>37</v>
      </c>
      <c r="H22" s="11"/>
      <c r="I22" s="11"/>
      <c r="J22" s="11" t="s">
        <v>37</v>
      </c>
      <c r="K22" s="11"/>
      <c r="L22" s="11"/>
      <c r="M22" s="11" t="s">
        <v>38</v>
      </c>
    </row>
    <row r="23" ht="16.8" spans="1:13">
      <c r="A23" s="11"/>
      <c r="B23" s="11"/>
      <c r="C23" s="11"/>
      <c r="D23" s="11"/>
      <c r="E23" s="11"/>
      <c r="F23" s="11"/>
      <c r="G23" s="11" t="s">
        <v>39</v>
      </c>
      <c r="H23" s="11"/>
      <c r="I23" s="11"/>
      <c r="J23" s="11" t="s">
        <v>40</v>
      </c>
      <c r="K23" s="11"/>
      <c r="L23" s="11"/>
      <c r="M23" s="11"/>
    </row>
    <row r="24" ht="16.8" spans="1:13">
      <c r="A24" s="11"/>
      <c r="B24" s="11"/>
      <c r="C24" s="11"/>
      <c r="D24" s="11"/>
      <c r="E24" s="11"/>
      <c r="F24" s="11"/>
      <c r="G24" s="11" t="s">
        <v>41</v>
      </c>
      <c r="H24" s="12" t="s">
        <v>42</v>
      </c>
      <c r="I24" s="11" t="s">
        <v>43</v>
      </c>
      <c r="J24" s="11" t="s">
        <v>41</v>
      </c>
      <c r="K24" s="12" t="s">
        <v>42</v>
      </c>
      <c r="L24" s="11" t="s">
        <v>43</v>
      </c>
      <c r="M24" s="11"/>
    </row>
    <row r="25" ht="16.8" spans="1:13">
      <c r="A25" s="13" t="s">
        <v>148</v>
      </c>
      <c r="B25" s="13"/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3"/>
    </row>
    <row r="26" ht="33.6" spans="1:13">
      <c r="A26" s="14" t="s">
        <v>149</v>
      </c>
      <c r="B26" s="15" t="s">
        <v>88</v>
      </c>
      <c r="C26" s="16"/>
      <c r="D26" s="16"/>
      <c r="E26" s="17" t="s">
        <v>150</v>
      </c>
      <c r="F26" s="17" t="s">
        <v>150</v>
      </c>
      <c r="G26" s="18" t="s">
        <v>48</v>
      </c>
      <c r="H26" s="44">
        <v>45746</v>
      </c>
      <c r="I26" s="62" t="s">
        <v>124</v>
      </c>
      <c r="J26" s="18" t="s">
        <v>48</v>
      </c>
      <c r="K26" s="44">
        <v>45755</v>
      </c>
      <c r="L26" s="24" t="s">
        <v>50</v>
      </c>
      <c r="M26" s="16"/>
    </row>
    <row r="27" ht="33.6" spans="1:13">
      <c r="A27" s="14" t="s">
        <v>151</v>
      </c>
      <c r="B27" s="15" t="s">
        <v>92</v>
      </c>
      <c r="C27" s="16"/>
      <c r="D27" s="16"/>
      <c r="E27" s="17" t="s">
        <v>150</v>
      </c>
      <c r="F27" s="17" t="s">
        <v>150</v>
      </c>
      <c r="G27" s="18" t="s">
        <v>48</v>
      </c>
      <c r="H27" s="44">
        <v>45746</v>
      </c>
      <c r="I27" s="62" t="s">
        <v>124</v>
      </c>
      <c r="J27" s="18" t="s">
        <v>48</v>
      </c>
      <c r="K27" s="44">
        <v>45755</v>
      </c>
      <c r="L27" s="24" t="s">
        <v>50</v>
      </c>
      <c r="M27" s="16"/>
    </row>
    <row r="28" ht="33.6" spans="1:13">
      <c r="A28" s="14" t="s">
        <v>152</v>
      </c>
      <c r="B28" s="15" t="s">
        <v>94</v>
      </c>
      <c r="C28" s="16"/>
      <c r="D28" s="16"/>
      <c r="E28" s="17" t="s">
        <v>150</v>
      </c>
      <c r="F28" s="17" t="s">
        <v>150</v>
      </c>
      <c r="G28" s="18" t="s">
        <v>48</v>
      </c>
      <c r="H28" s="44">
        <v>45746</v>
      </c>
      <c r="I28" s="62" t="s">
        <v>124</v>
      </c>
      <c r="J28" s="18" t="s">
        <v>48</v>
      </c>
      <c r="K28" s="44">
        <v>45755</v>
      </c>
      <c r="L28" s="24" t="s">
        <v>50</v>
      </c>
      <c r="M28" s="16"/>
    </row>
    <row r="29" ht="16.8" spans="1:13">
      <c r="A29" s="20" t="s">
        <v>153</v>
      </c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</row>
    <row r="30" ht="33.6" spans="1:13">
      <c r="A30" s="15" t="s">
        <v>154</v>
      </c>
      <c r="B30" s="21" t="s">
        <v>155</v>
      </c>
      <c r="C30" s="22" t="s">
        <v>156</v>
      </c>
      <c r="D30" s="23" t="s">
        <v>157</v>
      </c>
      <c r="E30" s="21" t="s">
        <v>158</v>
      </c>
      <c r="F30" s="21" t="s">
        <v>158</v>
      </c>
      <c r="G30" s="18" t="s">
        <v>48</v>
      </c>
      <c r="H30" s="44">
        <v>45746</v>
      </c>
      <c r="I30" s="62" t="s">
        <v>124</v>
      </c>
      <c r="J30" s="18" t="s">
        <v>48</v>
      </c>
      <c r="K30" s="44">
        <v>45755</v>
      </c>
      <c r="L30" s="24" t="s">
        <v>50</v>
      </c>
      <c r="M30" s="16"/>
    </row>
    <row r="31" ht="67.2" spans="1:13">
      <c r="A31" s="15" t="s">
        <v>159</v>
      </c>
      <c r="B31" s="21" t="s">
        <v>160</v>
      </c>
      <c r="C31" s="22" t="s">
        <v>161</v>
      </c>
      <c r="D31" s="23" t="s">
        <v>157</v>
      </c>
      <c r="E31" s="21" t="s">
        <v>162</v>
      </c>
      <c r="F31" s="21" t="s">
        <v>162</v>
      </c>
      <c r="G31" s="18" t="s">
        <v>48</v>
      </c>
      <c r="H31" s="44">
        <v>45746</v>
      </c>
      <c r="I31" s="62" t="s">
        <v>124</v>
      </c>
      <c r="J31" s="18" t="s">
        <v>48</v>
      </c>
      <c r="K31" s="44">
        <v>45755</v>
      </c>
      <c r="L31" s="24" t="s">
        <v>50</v>
      </c>
      <c r="M31" s="16"/>
    </row>
    <row r="32" ht="134.4" spans="1:13">
      <c r="A32" s="15" t="s">
        <v>163</v>
      </c>
      <c r="B32" s="21" t="s">
        <v>164</v>
      </c>
      <c r="C32" s="22" t="s">
        <v>165</v>
      </c>
      <c r="D32" s="23" t="s">
        <v>157</v>
      </c>
      <c r="E32" s="21" t="s">
        <v>166</v>
      </c>
      <c r="F32" s="21" t="s">
        <v>166</v>
      </c>
      <c r="G32" s="18" t="s">
        <v>48</v>
      </c>
      <c r="H32" s="44">
        <v>45746</v>
      </c>
      <c r="I32" s="62" t="s">
        <v>124</v>
      </c>
      <c r="J32" s="18" t="s">
        <v>48</v>
      </c>
      <c r="K32" s="44">
        <v>45755</v>
      </c>
      <c r="L32" s="24" t="s">
        <v>50</v>
      </c>
      <c r="M32" s="16"/>
    </row>
    <row r="33" ht="100.8" spans="1:13">
      <c r="A33" s="15" t="s">
        <v>167</v>
      </c>
      <c r="B33" s="21" t="s">
        <v>168</v>
      </c>
      <c r="C33" s="22" t="s">
        <v>169</v>
      </c>
      <c r="D33" s="23" t="s">
        <v>170</v>
      </c>
      <c r="E33" s="21" t="s">
        <v>171</v>
      </c>
      <c r="F33" s="21" t="s">
        <v>172</v>
      </c>
      <c r="G33" s="18" t="s">
        <v>48</v>
      </c>
      <c r="H33" s="44">
        <v>45746</v>
      </c>
      <c r="I33" s="62" t="s">
        <v>124</v>
      </c>
      <c r="J33" s="18" t="s">
        <v>48</v>
      </c>
      <c r="K33" s="44">
        <v>45755</v>
      </c>
      <c r="L33" s="24" t="s">
        <v>50</v>
      </c>
      <c r="M33" s="16"/>
    </row>
    <row r="34" ht="134.4" spans="1:13">
      <c r="A34" s="15" t="s">
        <v>173</v>
      </c>
      <c r="B34" s="21" t="s">
        <v>174</v>
      </c>
      <c r="C34" s="22" t="s">
        <v>165</v>
      </c>
      <c r="D34" s="23" t="s">
        <v>170</v>
      </c>
      <c r="E34" s="21" t="s">
        <v>175</v>
      </c>
      <c r="F34" s="21" t="s">
        <v>176</v>
      </c>
      <c r="G34" s="18" t="s">
        <v>48</v>
      </c>
      <c r="H34" s="44">
        <v>45746</v>
      </c>
      <c r="I34" s="62" t="s">
        <v>124</v>
      </c>
      <c r="J34" s="18" t="s">
        <v>48</v>
      </c>
      <c r="K34" s="44">
        <v>45755</v>
      </c>
      <c r="L34" s="24" t="s">
        <v>50</v>
      </c>
      <c r="M34" s="53"/>
    </row>
  </sheetData>
  <mergeCells count="15">
    <mergeCell ref="B1:F1"/>
    <mergeCell ref="B2:F2"/>
    <mergeCell ref="G22:I22"/>
    <mergeCell ref="J22:L22"/>
    <mergeCell ref="G23:I23"/>
    <mergeCell ref="J23:L23"/>
    <mergeCell ref="A25:M25"/>
    <mergeCell ref="A29:M29"/>
    <mergeCell ref="A22:A24"/>
    <mergeCell ref="B22:B24"/>
    <mergeCell ref="C22:C24"/>
    <mergeCell ref="D22:D24"/>
    <mergeCell ref="E22:E24"/>
    <mergeCell ref="F22:F24"/>
    <mergeCell ref="M22:M24"/>
  </mergeCells>
  <dataValidations count="1">
    <dataValidation type="list" allowBlank="1" showErrorMessage="1" promptTitle="dfdf" sqref="G26:G28 G30:G34 J26:J28 J30:J34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39"/>
  <sheetViews>
    <sheetView zoomScale="70" zoomScaleNormal="70" workbookViewId="0">
      <selection activeCell="E42" sqref="E42"/>
    </sheetView>
  </sheetViews>
  <sheetFormatPr defaultColWidth="9" defaultRowHeight="16.8"/>
  <cols>
    <col min="1" max="1" width="17.3981481481481" style="10" customWidth="1"/>
    <col min="2" max="2" width="28.8981481481481" style="10" customWidth="1"/>
    <col min="3" max="3" width="29.2962962962963" style="10" customWidth="1"/>
    <col min="4" max="4" width="25.6018518518519" style="10" customWidth="1"/>
    <col min="5" max="5" width="47.7037037037037" style="10" customWidth="1"/>
    <col min="6" max="6" width="46.8981481481481" style="10" customWidth="1"/>
    <col min="7" max="7" width="15.8981481481481" style="10" customWidth="1"/>
    <col min="8" max="8" width="18.2962962962963" style="10" customWidth="1"/>
    <col min="9" max="9" width="17.3981481481481" style="10" customWidth="1"/>
    <col min="10" max="10" width="13.6018518518519" style="10" customWidth="1"/>
    <col min="11" max="11" width="14" style="10" customWidth="1"/>
    <col min="12" max="12" width="16.3981481481481" style="10" customWidth="1"/>
    <col min="13" max="13" width="12.8981481481481" style="10" customWidth="1"/>
    <col min="14" max="16384" width="9" style="10"/>
  </cols>
  <sheetData>
    <row r="1" ht="17.4" spans="1:6">
      <c r="A1" s="1" t="s">
        <v>22</v>
      </c>
      <c r="B1" s="2" t="s">
        <v>2</v>
      </c>
      <c r="C1" s="3"/>
      <c r="D1" s="3"/>
      <c r="E1" s="3"/>
      <c r="F1" s="3"/>
    </row>
    <row r="2" spans="1:6">
      <c r="A2" s="1" t="s">
        <v>23</v>
      </c>
      <c r="B2" s="4" t="s">
        <v>13</v>
      </c>
      <c r="C2" s="4"/>
      <c r="D2" s="4"/>
      <c r="E2" s="4"/>
      <c r="F2" s="4"/>
    </row>
    <row r="3" spans="1:6">
      <c r="A3" s="5"/>
      <c r="B3" s="6" t="s">
        <v>25</v>
      </c>
      <c r="C3" s="6" t="s">
        <v>26</v>
      </c>
      <c r="D3" s="6" t="s">
        <v>27</v>
      </c>
      <c r="E3" s="6" t="s">
        <v>28</v>
      </c>
      <c r="F3" s="6" t="s">
        <v>29</v>
      </c>
    </row>
    <row r="4" spans="1:6">
      <c r="A4" s="7" t="s">
        <v>30</v>
      </c>
      <c r="B4" s="8">
        <v>7</v>
      </c>
      <c r="C4" s="8">
        <v>0</v>
      </c>
      <c r="D4" s="9">
        <f>COUNTIF(G11:G21,"Untested")</f>
        <v>0</v>
      </c>
      <c r="E4" s="9">
        <f>COUNTIF(G11:G21,"Blocked")</f>
        <v>0</v>
      </c>
      <c r="F4" s="9">
        <v>7</v>
      </c>
    </row>
    <row r="5" spans="1:6">
      <c r="A5" s="7" t="s">
        <v>31</v>
      </c>
      <c r="B5" s="8">
        <v>7</v>
      </c>
      <c r="C5" s="8">
        <v>0</v>
      </c>
      <c r="D5" s="9">
        <f>COUNTIF(J11:J21,"Untested")</f>
        <v>0</v>
      </c>
      <c r="E5" s="9">
        <f>COUNTIF(J11:J21,"Blocked")</f>
        <v>0</v>
      </c>
      <c r="F5" s="9">
        <v>7</v>
      </c>
    </row>
    <row r="6" spans="2:5">
      <c r="B6" s="29"/>
      <c r="C6" s="29"/>
      <c r="D6" s="29"/>
      <c r="E6" s="29"/>
    </row>
    <row r="7" spans="1:13">
      <c r="A7"/>
      <c r="B7" s="49"/>
      <c r="C7" s="49"/>
      <c r="D7" s="49"/>
      <c r="E7" s="49"/>
      <c r="F7"/>
      <c r="G7"/>
      <c r="H7"/>
      <c r="I7"/>
      <c r="J7"/>
      <c r="K7"/>
      <c r="L7"/>
      <c r="M7"/>
    </row>
    <row r="8" spans="1:13">
      <c r="A8"/>
      <c r="B8"/>
      <c r="C8"/>
      <c r="D8"/>
      <c r="E8"/>
      <c r="F8"/>
      <c r="G8"/>
      <c r="H8"/>
      <c r="I8"/>
      <c r="J8"/>
      <c r="K8"/>
      <c r="L8"/>
      <c r="M8"/>
    </row>
    <row r="9" spans="1:13">
      <c r="A9"/>
      <c r="B9"/>
      <c r="C9"/>
      <c r="D9"/>
      <c r="E9"/>
      <c r="F9"/>
      <c r="G9"/>
      <c r="H9"/>
      <c r="I9"/>
      <c r="J9"/>
      <c r="K9"/>
      <c r="L9"/>
      <c r="M9"/>
    </row>
    <row r="10" spans="1:13">
      <c r="A10"/>
      <c r="B10"/>
      <c r="C10"/>
      <c r="D10"/>
      <c r="E10"/>
      <c r="F10"/>
      <c r="G10"/>
      <c r="H10"/>
      <c r="I10"/>
      <c r="J10"/>
      <c r="K10"/>
      <c r="L10"/>
      <c r="M10"/>
    </row>
    <row r="11" spans="1:13">
      <c r="A11"/>
      <c r="B11"/>
      <c r="C11"/>
      <c r="D11"/>
      <c r="E11"/>
      <c r="F11"/>
      <c r="G11"/>
      <c r="H11"/>
      <c r="I11"/>
      <c r="J11"/>
      <c r="K11"/>
      <c r="L11"/>
      <c r="M11"/>
    </row>
    <row r="12" spans="1:13">
      <c r="A12"/>
      <c r="B12"/>
      <c r="C12"/>
      <c r="D12"/>
      <c r="E12"/>
      <c r="F12"/>
      <c r="G12"/>
      <c r="H12"/>
      <c r="I12"/>
      <c r="J12"/>
      <c r="K12"/>
      <c r="L12"/>
      <c r="M12"/>
    </row>
    <row r="13" spans="1:13">
      <c r="A13"/>
      <c r="B13"/>
      <c r="C13"/>
      <c r="D13"/>
      <c r="E13"/>
      <c r="F13"/>
      <c r="G13"/>
      <c r="H13"/>
      <c r="I13"/>
      <c r="J13"/>
      <c r="K13"/>
      <c r="L13"/>
      <c r="M13"/>
    </row>
    <row r="14" spans="1:13">
      <c r="A14"/>
      <c r="B14"/>
      <c r="C14"/>
      <c r="D14"/>
      <c r="E14"/>
      <c r="F14"/>
      <c r="G14"/>
      <c r="H14"/>
      <c r="I14"/>
      <c r="J14"/>
      <c r="K14"/>
      <c r="L14"/>
      <c r="M14"/>
    </row>
    <row r="15" spans="1:13">
      <c r="A15"/>
      <c r="B15"/>
      <c r="C15"/>
      <c r="D15"/>
      <c r="E15"/>
      <c r="F15"/>
      <c r="G15"/>
      <c r="H15"/>
      <c r="I15"/>
      <c r="J15"/>
      <c r="K15"/>
      <c r="L15"/>
      <c r="M15"/>
    </row>
    <row r="16" spans="1:13">
      <c r="A16"/>
      <c r="B16"/>
      <c r="C16"/>
      <c r="D16"/>
      <c r="E16"/>
      <c r="F16"/>
      <c r="G16"/>
      <c r="H16"/>
      <c r="I16"/>
      <c r="J16"/>
      <c r="K16"/>
      <c r="L16"/>
      <c r="M16"/>
    </row>
    <row r="17" spans="1:13">
      <c r="A17"/>
      <c r="B17"/>
      <c r="C17"/>
      <c r="D17"/>
      <c r="E17"/>
      <c r="F17"/>
      <c r="G17"/>
      <c r="H17"/>
      <c r="I17"/>
      <c r="J17"/>
      <c r="K17"/>
      <c r="L17"/>
      <c r="M17"/>
    </row>
    <row r="18" spans="1:13">
      <c r="A18"/>
      <c r="B18"/>
      <c r="C18"/>
      <c r="D18"/>
      <c r="E18"/>
      <c r="F18"/>
      <c r="G18"/>
      <c r="H18"/>
      <c r="I18"/>
      <c r="J18"/>
      <c r="K18"/>
      <c r="L18"/>
      <c r="M18"/>
    </row>
    <row r="19" spans="1:13">
      <c r="A19"/>
      <c r="B19"/>
      <c r="C19"/>
      <c r="D19"/>
      <c r="E19"/>
      <c r="F19"/>
      <c r="G19"/>
      <c r="H19"/>
      <c r="I19"/>
      <c r="J19"/>
      <c r="K19"/>
      <c r="L19"/>
      <c r="M19"/>
    </row>
    <row r="20" spans="1:13">
      <c r="A20"/>
      <c r="B20"/>
      <c r="C20"/>
      <c r="D20"/>
      <c r="E20"/>
      <c r="F20"/>
      <c r="G20"/>
      <c r="H20"/>
      <c r="I20"/>
      <c r="J20"/>
      <c r="K20"/>
      <c r="L20"/>
      <c r="M20"/>
    </row>
    <row r="21" spans="1:13">
      <c r="A21"/>
      <c r="B21"/>
      <c r="C21"/>
      <c r="D21"/>
      <c r="E21"/>
      <c r="F21"/>
      <c r="G21"/>
      <c r="H21"/>
      <c r="I21"/>
      <c r="J21"/>
      <c r="K21"/>
      <c r="L21"/>
      <c r="M21"/>
    </row>
    <row r="22" spans="1:13">
      <c r="A22"/>
      <c r="B22"/>
      <c r="C22"/>
      <c r="D22"/>
      <c r="E22"/>
      <c r="F22"/>
      <c r="G22"/>
      <c r="H22"/>
      <c r="I22"/>
      <c r="J22"/>
      <c r="K22"/>
      <c r="L22"/>
      <c r="M22"/>
    </row>
    <row r="23" spans="8:11">
      <c r="H23" s="58"/>
      <c r="K23" s="61"/>
    </row>
    <row r="24" spans="1:13">
      <c r="A24" s="11" t="s">
        <v>32</v>
      </c>
      <c r="B24" s="11" t="s">
        <v>6</v>
      </c>
      <c r="C24" s="11" t="s">
        <v>33</v>
      </c>
      <c r="D24" s="11" t="s">
        <v>34</v>
      </c>
      <c r="E24" s="11" t="s">
        <v>35</v>
      </c>
      <c r="F24" s="11" t="s">
        <v>36</v>
      </c>
      <c r="G24" s="11" t="s">
        <v>37</v>
      </c>
      <c r="H24" s="11"/>
      <c r="I24" s="11"/>
      <c r="J24" s="11" t="s">
        <v>37</v>
      </c>
      <c r="K24" s="11"/>
      <c r="L24" s="11"/>
      <c r="M24" s="11" t="s">
        <v>38</v>
      </c>
    </row>
    <row r="25" spans="1:13">
      <c r="A25" s="11"/>
      <c r="B25" s="11"/>
      <c r="C25" s="11"/>
      <c r="D25" s="11"/>
      <c r="E25" s="11"/>
      <c r="F25" s="11"/>
      <c r="G25" s="11" t="s">
        <v>39</v>
      </c>
      <c r="H25" s="11"/>
      <c r="I25" s="11"/>
      <c r="J25" s="11" t="s">
        <v>40</v>
      </c>
      <c r="K25" s="11"/>
      <c r="L25" s="11"/>
      <c r="M25" s="11"/>
    </row>
    <row r="26" ht="33.6" spans="1:13">
      <c r="A26" s="11"/>
      <c r="B26" s="11"/>
      <c r="C26" s="11"/>
      <c r="D26" s="11"/>
      <c r="E26" s="11"/>
      <c r="F26" s="11"/>
      <c r="G26" s="11" t="s">
        <v>41</v>
      </c>
      <c r="H26" s="12" t="s">
        <v>42</v>
      </c>
      <c r="I26" s="11" t="s">
        <v>43</v>
      </c>
      <c r="J26" s="11" t="s">
        <v>41</v>
      </c>
      <c r="K26" s="12" t="s">
        <v>42</v>
      </c>
      <c r="L26" s="11" t="s">
        <v>43</v>
      </c>
      <c r="M26" s="11"/>
    </row>
    <row r="27" spans="1:13">
      <c r="A27" s="51" t="s">
        <v>177</v>
      </c>
      <c r="B27" s="51"/>
      <c r="C27" s="51"/>
      <c r="D27" s="51"/>
      <c r="E27" s="51"/>
      <c r="F27" s="51"/>
      <c r="G27" s="51"/>
      <c r="H27" s="51"/>
      <c r="I27" s="51"/>
      <c r="J27" s="51"/>
      <c r="K27" s="51"/>
      <c r="L27" s="51"/>
      <c r="M27" s="51"/>
    </row>
    <row r="28" ht="33.6" spans="1:13">
      <c r="A28" s="14" t="s">
        <v>178</v>
      </c>
      <c r="B28" s="15" t="s">
        <v>179</v>
      </c>
      <c r="C28" s="33"/>
      <c r="D28" s="33"/>
      <c r="E28" s="17" t="s">
        <v>47</v>
      </c>
      <c r="F28" s="17" t="s">
        <v>47</v>
      </c>
      <c r="G28" s="34" t="s">
        <v>48</v>
      </c>
      <c r="H28" s="44">
        <v>45748</v>
      </c>
      <c r="I28" s="57" t="s">
        <v>50</v>
      </c>
      <c r="J28" s="34" t="s">
        <v>48</v>
      </c>
      <c r="K28" s="44">
        <v>45755</v>
      </c>
      <c r="L28" s="24" t="s">
        <v>124</v>
      </c>
      <c r="M28" s="33"/>
    </row>
    <row r="29" ht="33.6" spans="1:13">
      <c r="A29" s="14" t="s">
        <v>180</v>
      </c>
      <c r="B29" s="15" t="s">
        <v>52</v>
      </c>
      <c r="C29" s="33"/>
      <c r="D29" s="33"/>
      <c r="E29" s="17" t="s">
        <v>47</v>
      </c>
      <c r="F29" s="17" t="s">
        <v>47</v>
      </c>
      <c r="G29" s="34" t="s">
        <v>48</v>
      </c>
      <c r="H29" s="44">
        <v>45748</v>
      </c>
      <c r="I29" s="57" t="s">
        <v>50</v>
      </c>
      <c r="J29" s="34" t="s">
        <v>48</v>
      </c>
      <c r="K29" s="44">
        <v>45755</v>
      </c>
      <c r="L29" s="24" t="s">
        <v>124</v>
      </c>
      <c r="M29" s="33"/>
    </row>
    <row r="30" ht="33.6" spans="1:13">
      <c r="A30" s="14" t="s">
        <v>181</v>
      </c>
      <c r="B30" s="15" t="s">
        <v>52</v>
      </c>
      <c r="C30" s="33"/>
      <c r="D30" s="33"/>
      <c r="E30" s="17" t="s">
        <v>47</v>
      </c>
      <c r="F30" s="17" t="s">
        <v>47</v>
      </c>
      <c r="G30" s="34" t="s">
        <v>48</v>
      </c>
      <c r="H30" s="44">
        <v>45748</v>
      </c>
      <c r="I30" s="57" t="s">
        <v>50</v>
      </c>
      <c r="J30" s="34" t="s">
        <v>48</v>
      </c>
      <c r="K30" s="44">
        <v>45755</v>
      </c>
      <c r="L30" s="24" t="s">
        <v>124</v>
      </c>
      <c r="M30" s="33"/>
    </row>
    <row r="31" ht="33.6" spans="1:13">
      <c r="A31" s="14" t="s">
        <v>182</v>
      </c>
      <c r="B31" s="15" t="s">
        <v>94</v>
      </c>
      <c r="C31" s="33"/>
      <c r="D31" s="33"/>
      <c r="E31" s="36" t="s">
        <v>57</v>
      </c>
      <c r="F31" s="36" t="s">
        <v>57</v>
      </c>
      <c r="G31" s="34" t="s">
        <v>48</v>
      </c>
      <c r="H31" s="44">
        <v>45748</v>
      </c>
      <c r="I31" s="57" t="s">
        <v>50</v>
      </c>
      <c r="J31" s="34" t="s">
        <v>48</v>
      </c>
      <c r="K31" s="44">
        <v>45755</v>
      </c>
      <c r="L31" s="24" t="s">
        <v>124</v>
      </c>
      <c r="M31" s="33"/>
    </row>
    <row r="32" spans="1:13">
      <c r="A32" s="37" t="s">
        <v>183</v>
      </c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</row>
    <row r="33" ht="50.4" spans="1:13">
      <c r="A33" s="15" t="s">
        <v>184</v>
      </c>
      <c r="B33" s="21" t="s">
        <v>185</v>
      </c>
      <c r="C33" s="52" t="s">
        <v>186</v>
      </c>
      <c r="D33" s="59" t="s">
        <v>187</v>
      </c>
      <c r="E33" s="52" t="s">
        <v>188</v>
      </c>
      <c r="F33" s="52" t="s">
        <v>188</v>
      </c>
      <c r="G33" s="34" t="s">
        <v>48</v>
      </c>
      <c r="H33" s="44">
        <v>45748</v>
      </c>
      <c r="I33" s="57" t="s">
        <v>50</v>
      </c>
      <c r="J33" s="34" t="s">
        <v>48</v>
      </c>
      <c r="K33" s="44">
        <v>45755</v>
      </c>
      <c r="L33" s="24" t="s">
        <v>124</v>
      </c>
      <c r="M33" s="33"/>
    </row>
    <row r="34" ht="84" spans="1:13">
      <c r="A34" s="15" t="s">
        <v>189</v>
      </c>
      <c r="B34" s="21" t="s">
        <v>190</v>
      </c>
      <c r="C34" s="52" t="s">
        <v>191</v>
      </c>
      <c r="D34" s="59" t="s">
        <v>187</v>
      </c>
      <c r="E34" s="52" t="s">
        <v>192</v>
      </c>
      <c r="F34" s="52" t="s">
        <v>192</v>
      </c>
      <c r="G34" s="34" t="s">
        <v>48</v>
      </c>
      <c r="H34" s="44">
        <v>45748</v>
      </c>
      <c r="I34" s="57" t="s">
        <v>50</v>
      </c>
      <c r="J34" s="34" t="s">
        <v>48</v>
      </c>
      <c r="K34" s="44">
        <v>45755</v>
      </c>
      <c r="L34" s="24" t="s">
        <v>124</v>
      </c>
      <c r="M34" s="33"/>
    </row>
    <row r="35" ht="67.2" spans="1:13">
      <c r="A35" s="15" t="s">
        <v>193</v>
      </c>
      <c r="B35" s="60" t="s">
        <v>194</v>
      </c>
      <c r="C35" s="52" t="s">
        <v>195</v>
      </c>
      <c r="D35" s="59" t="s">
        <v>187</v>
      </c>
      <c r="E35" s="52" t="s">
        <v>196</v>
      </c>
      <c r="F35" s="52" t="s">
        <v>196</v>
      </c>
      <c r="G35" s="34" t="s">
        <v>48</v>
      </c>
      <c r="H35" s="44">
        <v>45748</v>
      </c>
      <c r="I35" s="57" t="s">
        <v>50</v>
      </c>
      <c r="J35" s="34" t="s">
        <v>48</v>
      </c>
      <c r="K35" s="44">
        <v>45755</v>
      </c>
      <c r="L35" s="24" t="s">
        <v>124</v>
      </c>
      <c r="M35" s="33"/>
    </row>
    <row r="36" ht="84" spans="1:13">
      <c r="A36" s="15" t="s">
        <v>197</v>
      </c>
      <c r="B36" s="21" t="s">
        <v>198</v>
      </c>
      <c r="C36" s="52" t="s">
        <v>199</v>
      </c>
      <c r="D36" s="59" t="s">
        <v>187</v>
      </c>
      <c r="E36" s="52" t="s">
        <v>200</v>
      </c>
      <c r="F36" s="52" t="s">
        <v>200</v>
      </c>
      <c r="G36" s="34" t="s">
        <v>48</v>
      </c>
      <c r="H36" s="44">
        <v>45748</v>
      </c>
      <c r="I36" s="57" t="s">
        <v>50</v>
      </c>
      <c r="J36" s="34" t="s">
        <v>48</v>
      </c>
      <c r="K36" s="44">
        <v>45755</v>
      </c>
      <c r="L36" s="24" t="s">
        <v>124</v>
      </c>
      <c r="M36" s="33"/>
    </row>
    <row r="37" ht="84" spans="1:13">
      <c r="A37" s="15" t="s">
        <v>201</v>
      </c>
      <c r="B37" s="21" t="s">
        <v>202</v>
      </c>
      <c r="C37" s="52" t="s">
        <v>203</v>
      </c>
      <c r="D37" s="59" t="s">
        <v>187</v>
      </c>
      <c r="E37" s="52" t="s">
        <v>204</v>
      </c>
      <c r="F37" s="52" t="s">
        <v>204</v>
      </c>
      <c r="G37" s="34" t="s">
        <v>48</v>
      </c>
      <c r="H37" s="44">
        <v>45748</v>
      </c>
      <c r="I37" s="57" t="s">
        <v>50</v>
      </c>
      <c r="J37" s="34" t="s">
        <v>48</v>
      </c>
      <c r="K37" s="44">
        <v>45755</v>
      </c>
      <c r="L37" s="24" t="s">
        <v>124</v>
      </c>
      <c r="M37" s="33"/>
    </row>
    <row r="38" ht="84" spans="1:13">
      <c r="A38" s="15" t="s">
        <v>205</v>
      </c>
      <c r="B38" s="21" t="s">
        <v>206</v>
      </c>
      <c r="C38" s="52" t="s">
        <v>207</v>
      </c>
      <c r="D38" s="59" t="s">
        <v>187</v>
      </c>
      <c r="E38" s="52" t="s">
        <v>208</v>
      </c>
      <c r="F38" s="52" t="s">
        <v>208</v>
      </c>
      <c r="G38" s="34" t="s">
        <v>48</v>
      </c>
      <c r="H38" s="44">
        <v>45748</v>
      </c>
      <c r="I38" s="57" t="s">
        <v>50</v>
      </c>
      <c r="J38" s="34" t="s">
        <v>48</v>
      </c>
      <c r="K38" s="44">
        <v>45755</v>
      </c>
      <c r="L38" s="24" t="s">
        <v>124</v>
      </c>
      <c r="M38" s="33"/>
    </row>
    <row r="39" ht="84" spans="1:13">
      <c r="A39" s="15" t="s">
        <v>209</v>
      </c>
      <c r="B39" s="21" t="s">
        <v>210</v>
      </c>
      <c r="C39" s="52" t="s">
        <v>211</v>
      </c>
      <c r="D39" s="59" t="s">
        <v>187</v>
      </c>
      <c r="E39" s="52" t="s">
        <v>212</v>
      </c>
      <c r="F39" s="52" t="s">
        <v>212</v>
      </c>
      <c r="G39" s="34" t="s">
        <v>48</v>
      </c>
      <c r="H39" s="44">
        <v>45748</v>
      </c>
      <c r="I39" s="57" t="s">
        <v>50</v>
      </c>
      <c r="J39" s="34" t="s">
        <v>48</v>
      </c>
      <c r="K39" s="44">
        <v>45755</v>
      </c>
      <c r="L39" s="24" t="s">
        <v>124</v>
      </c>
      <c r="M39" s="54"/>
    </row>
  </sheetData>
  <mergeCells count="15">
    <mergeCell ref="B1:F1"/>
    <mergeCell ref="B2:F2"/>
    <mergeCell ref="G24:I24"/>
    <mergeCell ref="J24:L24"/>
    <mergeCell ref="G25:I25"/>
    <mergeCell ref="J25:L25"/>
    <mergeCell ref="A27:M27"/>
    <mergeCell ref="A32:M32"/>
    <mergeCell ref="A24:A26"/>
    <mergeCell ref="B24:B26"/>
    <mergeCell ref="C24:C26"/>
    <mergeCell ref="D24:D26"/>
    <mergeCell ref="E24:E26"/>
    <mergeCell ref="F24:F26"/>
    <mergeCell ref="M24:M26"/>
  </mergeCells>
  <dataValidations count="1">
    <dataValidation type="list" allowBlank="1" showErrorMessage="1" promptTitle="dfdf" sqref="G28:G31 G33:G39 J28:J31 J33:J39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39"/>
  <sheetViews>
    <sheetView zoomScale="55" zoomScaleNormal="55" workbookViewId="0">
      <selection activeCell="P35" sqref="P35"/>
    </sheetView>
  </sheetViews>
  <sheetFormatPr defaultColWidth="9" defaultRowHeight="16.8"/>
  <cols>
    <col min="1" max="1" width="20.2962962962963" style="10" customWidth="1"/>
    <col min="2" max="2" width="39.2037037037037" style="55" customWidth="1"/>
    <col min="3" max="3" width="27.1018518518519" style="10" customWidth="1"/>
    <col min="4" max="4" width="23.7962962962963" style="10" customWidth="1"/>
    <col min="5" max="5" width="28.2962962962963" style="10" customWidth="1"/>
    <col min="6" max="6" width="26.7037037037037" style="10" customWidth="1"/>
    <col min="7" max="7" width="13.7962962962963" style="10" customWidth="1"/>
    <col min="8" max="8" width="14.2962962962963" style="10" customWidth="1"/>
    <col min="9" max="9" width="18" style="10" customWidth="1"/>
    <col min="10" max="10" width="14.6018518518519" style="10" customWidth="1"/>
    <col min="11" max="11" width="14.2037037037037" style="10" customWidth="1"/>
    <col min="12" max="12" width="15.8981481481481" style="10" customWidth="1"/>
    <col min="13" max="13" width="12" style="10" customWidth="1"/>
    <col min="14" max="16384" width="9" style="10"/>
  </cols>
  <sheetData>
    <row r="1" ht="17.4" spans="1:13">
      <c r="A1" s="1" t="s">
        <v>22</v>
      </c>
      <c r="B1" s="2" t="s">
        <v>2</v>
      </c>
      <c r="C1" s="3"/>
      <c r="D1" s="3"/>
      <c r="E1" s="3"/>
      <c r="F1" s="3"/>
      <c r="G1" s="27"/>
      <c r="H1" s="27"/>
      <c r="I1" s="27"/>
      <c r="J1" s="27"/>
      <c r="K1" s="27"/>
      <c r="L1" s="27"/>
      <c r="M1" s="27"/>
    </row>
    <row r="2" spans="1:13">
      <c r="A2" s="1" t="s">
        <v>23</v>
      </c>
      <c r="B2" s="4" t="s">
        <v>15</v>
      </c>
      <c r="C2" s="4"/>
      <c r="D2" s="4"/>
      <c r="E2" s="4"/>
      <c r="F2" s="4"/>
      <c r="G2" s="27"/>
      <c r="H2" s="27"/>
      <c r="I2" s="27"/>
      <c r="J2" s="27"/>
      <c r="K2" s="27"/>
      <c r="L2" s="27"/>
      <c r="M2" s="27"/>
    </row>
    <row r="3" ht="33.6" spans="1:14">
      <c r="A3" s="5"/>
      <c r="B3" s="6" t="s">
        <v>25</v>
      </c>
      <c r="C3" s="6" t="s">
        <v>26</v>
      </c>
      <c r="D3" s="6" t="s">
        <v>27</v>
      </c>
      <c r="E3" s="6" t="s">
        <v>28</v>
      </c>
      <c r="F3" s="6" t="s">
        <v>29</v>
      </c>
      <c r="G3" s="29"/>
      <c r="H3" s="29"/>
      <c r="I3" s="29"/>
      <c r="J3" s="29"/>
      <c r="K3" s="29"/>
      <c r="L3" s="29"/>
      <c r="M3" s="29"/>
      <c r="N3" s="56"/>
    </row>
    <row r="4" spans="1:14">
      <c r="A4" s="7" t="s">
        <v>30</v>
      </c>
      <c r="B4" s="8">
        <v>7</v>
      </c>
      <c r="C4" s="8">
        <v>0</v>
      </c>
      <c r="D4" s="9">
        <f>COUNTIF(G11:G21,"Untested")</f>
        <v>0</v>
      </c>
      <c r="E4" s="9">
        <f>COUNTIF(G11:G21,"Blocked")</f>
        <v>0</v>
      </c>
      <c r="F4" s="9">
        <v>7</v>
      </c>
      <c r="G4" s="29"/>
      <c r="H4" s="29"/>
      <c r="I4" s="29"/>
      <c r="J4" s="29"/>
      <c r="K4" s="29"/>
      <c r="L4" s="29"/>
      <c r="M4" s="29"/>
      <c r="N4" s="56"/>
    </row>
    <row r="5" spans="1:14">
      <c r="A5" s="7" t="s">
        <v>31</v>
      </c>
      <c r="B5" s="8">
        <v>7</v>
      </c>
      <c r="C5" s="8">
        <v>0</v>
      </c>
      <c r="D5" s="9">
        <f>COUNTIF(J11:J21,"Untested")</f>
        <v>0</v>
      </c>
      <c r="E5" s="9">
        <f>COUNTIF(J11:J21,"Blocked")</f>
        <v>0</v>
      </c>
      <c r="F5" s="9">
        <v>7</v>
      </c>
      <c r="G5" s="29"/>
      <c r="H5" s="29"/>
      <c r="I5" s="29"/>
      <c r="J5" s="29"/>
      <c r="K5" s="29"/>
      <c r="L5" s="29"/>
      <c r="M5" s="29"/>
      <c r="N5" s="56"/>
    </row>
    <row r="6" spans="1:14">
      <c r="A6" s="29"/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56"/>
    </row>
    <row r="7" spans="1:14">
      <c r="A7" s="29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56"/>
    </row>
    <row r="8" spans="1:14">
      <c r="A8" s="49"/>
      <c r="B8" s="49"/>
      <c r="C8" s="49"/>
      <c r="D8" s="49"/>
      <c r="E8" s="49"/>
      <c r="F8" s="49"/>
      <c r="G8" s="49"/>
      <c r="H8" s="49"/>
      <c r="I8" s="49"/>
      <c r="J8" s="49"/>
      <c r="K8" s="49"/>
      <c r="L8" s="49"/>
      <c r="M8" s="49"/>
      <c r="N8" s="56"/>
    </row>
    <row r="9" spans="1:13">
      <c r="A9"/>
      <c r="B9"/>
      <c r="C9"/>
      <c r="D9"/>
      <c r="E9"/>
      <c r="F9"/>
      <c r="G9"/>
      <c r="H9"/>
      <c r="I9"/>
      <c r="J9"/>
      <c r="K9"/>
      <c r="L9"/>
      <c r="M9"/>
    </row>
    <row r="10" spans="1:13">
      <c r="A10"/>
      <c r="B10"/>
      <c r="C10"/>
      <c r="D10"/>
      <c r="E10"/>
      <c r="F10"/>
      <c r="G10"/>
      <c r="H10"/>
      <c r="I10"/>
      <c r="J10"/>
      <c r="K10"/>
      <c r="L10"/>
      <c r="M10"/>
    </row>
    <row r="11" spans="1:13">
      <c r="A11"/>
      <c r="B11"/>
      <c r="C11"/>
      <c r="D11"/>
      <c r="E11"/>
      <c r="F11"/>
      <c r="G11"/>
      <c r="H11"/>
      <c r="I11"/>
      <c r="J11"/>
      <c r="K11"/>
      <c r="L11"/>
      <c r="M11"/>
    </row>
    <row r="12" spans="1:13">
      <c r="A12"/>
      <c r="B12"/>
      <c r="C12"/>
      <c r="D12"/>
      <c r="E12"/>
      <c r="F12"/>
      <c r="G12"/>
      <c r="H12"/>
      <c r="I12"/>
      <c r="J12"/>
      <c r="K12"/>
      <c r="L12"/>
      <c r="M12"/>
    </row>
    <row r="13" spans="1:13">
      <c r="A13"/>
      <c r="B13"/>
      <c r="C13"/>
      <c r="D13"/>
      <c r="E13"/>
      <c r="F13"/>
      <c r="G13"/>
      <c r="H13"/>
      <c r="I13"/>
      <c r="J13"/>
      <c r="K13"/>
      <c r="L13"/>
      <c r="M13"/>
    </row>
    <row r="14" spans="1:13">
      <c r="A14"/>
      <c r="B14"/>
      <c r="C14"/>
      <c r="D14"/>
      <c r="E14"/>
      <c r="F14"/>
      <c r="G14"/>
      <c r="H14"/>
      <c r="I14"/>
      <c r="J14"/>
      <c r="K14"/>
      <c r="L14"/>
      <c r="M14"/>
    </row>
    <row r="15" spans="1:13">
      <c r="A15"/>
      <c r="B15"/>
      <c r="C15"/>
      <c r="D15"/>
      <c r="E15"/>
      <c r="F15"/>
      <c r="G15"/>
      <c r="H15"/>
      <c r="I15"/>
      <c r="J15"/>
      <c r="K15"/>
      <c r="L15"/>
      <c r="M15"/>
    </row>
    <row r="16" spans="1:13">
      <c r="A16"/>
      <c r="B16"/>
      <c r="C16"/>
      <c r="D16"/>
      <c r="E16"/>
      <c r="F16"/>
      <c r="G16"/>
      <c r="H16"/>
      <c r="I16"/>
      <c r="J16"/>
      <c r="K16"/>
      <c r="L16"/>
      <c r="M16"/>
    </row>
    <row r="17" spans="1:13">
      <c r="A17"/>
      <c r="B17"/>
      <c r="C17"/>
      <c r="D17"/>
      <c r="E17"/>
      <c r="F17"/>
      <c r="G17"/>
      <c r="H17"/>
      <c r="I17"/>
      <c r="J17"/>
      <c r="K17"/>
      <c r="L17"/>
      <c r="M17"/>
    </row>
    <row r="18" spans="1:13">
      <c r="A18"/>
      <c r="B18"/>
      <c r="C18"/>
      <c r="D18"/>
      <c r="E18"/>
      <c r="F18"/>
      <c r="G18"/>
      <c r="H18"/>
      <c r="I18"/>
      <c r="J18"/>
      <c r="K18"/>
      <c r="L18"/>
      <c r="M18"/>
    </row>
    <row r="19" spans="1:13">
      <c r="A19"/>
      <c r="B19"/>
      <c r="C19"/>
      <c r="D19"/>
      <c r="E19"/>
      <c r="F19"/>
      <c r="G19"/>
      <c r="H19"/>
      <c r="I19"/>
      <c r="J19"/>
      <c r="K19"/>
      <c r="L19"/>
      <c r="M19"/>
    </row>
    <row r="20" spans="1:13">
      <c r="A20"/>
      <c r="B20"/>
      <c r="C20"/>
      <c r="D20"/>
      <c r="E20"/>
      <c r="F20"/>
      <c r="G20"/>
      <c r="H20"/>
      <c r="I20"/>
      <c r="J20"/>
      <c r="K20"/>
      <c r="L20"/>
      <c r="M20"/>
    </row>
    <row r="21" spans="1:13">
      <c r="A21"/>
      <c r="B21"/>
      <c r="C21"/>
      <c r="D21"/>
      <c r="E21"/>
      <c r="F21"/>
      <c r="G21"/>
      <c r="H21"/>
      <c r="I21"/>
      <c r="J21"/>
      <c r="K21"/>
      <c r="L21"/>
      <c r="M21"/>
    </row>
    <row r="22" spans="1:13">
      <c r="A22"/>
      <c r="B22"/>
      <c r="C22"/>
      <c r="D22"/>
      <c r="E22"/>
      <c r="F22"/>
      <c r="G22"/>
      <c r="H22"/>
      <c r="I22"/>
      <c r="J22"/>
      <c r="K22"/>
      <c r="L22"/>
      <c r="M22"/>
    </row>
    <row r="25" spans="1:13">
      <c r="A25" s="11" t="s">
        <v>32</v>
      </c>
      <c r="B25" s="11" t="s">
        <v>6</v>
      </c>
      <c r="C25" s="11" t="s">
        <v>33</v>
      </c>
      <c r="D25" s="11" t="s">
        <v>34</v>
      </c>
      <c r="E25" s="11" t="s">
        <v>35</v>
      </c>
      <c r="F25" s="11" t="s">
        <v>36</v>
      </c>
      <c r="G25" s="11" t="s">
        <v>37</v>
      </c>
      <c r="H25" s="11"/>
      <c r="I25" s="11"/>
      <c r="J25" s="11" t="s">
        <v>37</v>
      </c>
      <c r="K25" s="11"/>
      <c r="L25" s="11"/>
      <c r="M25" s="11" t="s">
        <v>38</v>
      </c>
    </row>
    <row r="26" spans="1:13">
      <c r="A26" s="11"/>
      <c r="B26" s="11"/>
      <c r="C26" s="11"/>
      <c r="D26" s="11"/>
      <c r="E26" s="11"/>
      <c r="F26" s="11"/>
      <c r="G26" s="11" t="s">
        <v>39</v>
      </c>
      <c r="H26" s="11"/>
      <c r="I26" s="11"/>
      <c r="J26" s="11" t="s">
        <v>40</v>
      </c>
      <c r="K26" s="11"/>
      <c r="L26" s="11"/>
      <c r="M26" s="11"/>
    </row>
    <row r="27" ht="33.6" spans="1:13">
      <c r="A27" s="11"/>
      <c r="B27" s="11"/>
      <c r="C27" s="11"/>
      <c r="D27" s="11"/>
      <c r="E27" s="11"/>
      <c r="F27" s="11"/>
      <c r="G27" s="11" t="s">
        <v>41</v>
      </c>
      <c r="H27" s="12" t="s">
        <v>42</v>
      </c>
      <c r="I27" s="11" t="s">
        <v>43</v>
      </c>
      <c r="J27" s="11" t="s">
        <v>41</v>
      </c>
      <c r="K27" s="12" t="s">
        <v>42</v>
      </c>
      <c r="L27" s="11" t="s">
        <v>43</v>
      </c>
      <c r="M27" s="11"/>
    </row>
    <row r="28" spans="1:13">
      <c r="A28" s="51" t="s">
        <v>213</v>
      </c>
      <c r="B28" s="51"/>
      <c r="C28" s="51"/>
      <c r="D28" s="51"/>
      <c r="E28" s="51"/>
      <c r="F28" s="51"/>
      <c r="G28" s="51"/>
      <c r="H28" s="51"/>
      <c r="I28" s="51"/>
      <c r="J28" s="51"/>
      <c r="K28" s="51"/>
      <c r="L28" s="51"/>
      <c r="M28" s="51"/>
    </row>
    <row r="29" ht="33.6" spans="1:13">
      <c r="A29" s="14" t="s">
        <v>214</v>
      </c>
      <c r="B29" s="15" t="s">
        <v>88</v>
      </c>
      <c r="C29" s="33"/>
      <c r="D29" s="33"/>
      <c r="E29" s="17" t="s">
        <v>89</v>
      </c>
      <c r="F29" s="17" t="s">
        <v>89</v>
      </c>
      <c r="G29" s="34" t="s">
        <v>48</v>
      </c>
      <c r="H29" s="44">
        <v>45750</v>
      </c>
      <c r="I29" s="57" t="s">
        <v>50</v>
      </c>
      <c r="J29" s="34" t="s">
        <v>48</v>
      </c>
      <c r="K29" s="44">
        <v>45755</v>
      </c>
      <c r="L29" s="24" t="s">
        <v>215</v>
      </c>
      <c r="M29" s="33"/>
    </row>
    <row r="30" ht="33.6" spans="1:13">
      <c r="A30" s="14" t="s">
        <v>216</v>
      </c>
      <c r="B30" s="15" t="s">
        <v>52</v>
      </c>
      <c r="C30" s="33"/>
      <c r="D30" s="33"/>
      <c r="E30" s="17" t="s">
        <v>47</v>
      </c>
      <c r="F30" s="17" t="s">
        <v>47</v>
      </c>
      <c r="G30" s="34" t="s">
        <v>48</v>
      </c>
      <c r="H30" s="44">
        <v>45750</v>
      </c>
      <c r="I30" s="57" t="s">
        <v>50</v>
      </c>
      <c r="J30" s="34" t="s">
        <v>48</v>
      </c>
      <c r="K30" s="44">
        <v>45755</v>
      </c>
      <c r="L30" s="24" t="s">
        <v>215</v>
      </c>
      <c r="M30" s="33"/>
    </row>
    <row r="31" ht="33.6" spans="1:13">
      <c r="A31" s="14" t="s">
        <v>217</v>
      </c>
      <c r="B31" s="15" t="s">
        <v>94</v>
      </c>
      <c r="C31" s="33"/>
      <c r="D31" s="33"/>
      <c r="E31" s="36" t="s">
        <v>57</v>
      </c>
      <c r="F31" s="36" t="s">
        <v>57</v>
      </c>
      <c r="G31" s="34" t="s">
        <v>48</v>
      </c>
      <c r="H31" s="44">
        <v>45750</v>
      </c>
      <c r="I31" s="57" t="s">
        <v>50</v>
      </c>
      <c r="J31" s="34" t="s">
        <v>48</v>
      </c>
      <c r="K31" s="44">
        <v>45755</v>
      </c>
      <c r="L31" s="24" t="s">
        <v>215</v>
      </c>
      <c r="M31" s="33"/>
    </row>
    <row r="32" spans="1:13">
      <c r="A32" s="37" t="s">
        <v>218</v>
      </c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</row>
    <row r="33" ht="33.6" spans="1:13">
      <c r="A33" s="15" t="s">
        <v>219</v>
      </c>
      <c r="B33" s="21" t="s">
        <v>220</v>
      </c>
      <c r="C33" s="22" t="s">
        <v>221</v>
      </c>
      <c r="D33" s="52" t="s">
        <v>170</v>
      </c>
      <c r="E33" s="21" t="s">
        <v>222</v>
      </c>
      <c r="F33" s="21" t="s">
        <v>222</v>
      </c>
      <c r="G33" s="34" t="s">
        <v>48</v>
      </c>
      <c r="H33" s="44">
        <v>45750</v>
      </c>
      <c r="I33" s="57" t="s">
        <v>50</v>
      </c>
      <c r="J33" s="34" t="s">
        <v>48</v>
      </c>
      <c r="K33" s="44">
        <v>45755</v>
      </c>
      <c r="L33" s="24" t="s">
        <v>215</v>
      </c>
      <c r="M33" s="33"/>
    </row>
    <row r="34" ht="50.4" spans="1:13">
      <c r="A34" s="15" t="s">
        <v>223</v>
      </c>
      <c r="B34" s="21" t="s">
        <v>224</v>
      </c>
      <c r="C34" s="22" t="s">
        <v>225</v>
      </c>
      <c r="D34" s="52" t="s">
        <v>157</v>
      </c>
      <c r="E34" s="21" t="s">
        <v>226</v>
      </c>
      <c r="F34" s="21" t="s">
        <v>226</v>
      </c>
      <c r="G34" s="34" t="s">
        <v>48</v>
      </c>
      <c r="H34" s="44">
        <v>45750</v>
      </c>
      <c r="I34" s="57" t="s">
        <v>50</v>
      </c>
      <c r="J34" s="34" t="s">
        <v>48</v>
      </c>
      <c r="K34" s="44">
        <v>45755</v>
      </c>
      <c r="L34" s="24" t="s">
        <v>215</v>
      </c>
      <c r="M34" s="33"/>
    </row>
    <row r="35" ht="84" spans="1:13">
      <c r="A35" s="15" t="s">
        <v>227</v>
      </c>
      <c r="B35" s="21" t="s">
        <v>228</v>
      </c>
      <c r="C35" s="22" t="s">
        <v>229</v>
      </c>
      <c r="D35" s="52" t="s">
        <v>157</v>
      </c>
      <c r="E35" s="21" t="s">
        <v>230</v>
      </c>
      <c r="F35" s="21" t="s">
        <v>230</v>
      </c>
      <c r="G35" s="34" t="s">
        <v>48</v>
      </c>
      <c r="H35" s="44">
        <v>45750</v>
      </c>
      <c r="I35" s="57" t="s">
        <v>50</v>
      </c>
      <c r="J35" s="34" t="s">
        <v>48</v>
      </c>
      <c r="K35" s="44">
        <v>45755</v>
      </c>
      <c r="L35" s="24" t="s">
        <v>215</v>
      </c>
      <c r="M35" s="33"/>
    </row>
    <row r="36" ht="84" spans="1:13">
      <c r="A36" s="15" t="s">
        <v>231</v>
      </c>
      <c r="B36" s="21" t="s">
        <v>232</v>
      </c>
      <c r="C36" s="22" t="s">
        <v>233</v>
      </c>
      <c r="D36" s="52" t="s">
        <v>157</v>
      </c>
      <c r="E36" s="21" t="s">
        <v>234</v>
      </c>
      <c r="F36" s="21" t="s">
        <v>234</v>
      </c>
      <c r="G36" s="34" t="s">
        <v>48</v>
      </c>
      <c r="H36" s="44">
        <v>45750</v>
      </c>
      <c r="I36" s="57" t="s">
        <v>50</v>
      </c>
      <c r="J36" s="34" t="s">
        <v>48</v>
      </c>
      <c r="K36" s="44">
        <v>45755</v>
      </c>
      <c r="L36" s="24" t="s">
        <v>215</v>
      </c>
      <c r="M36" s="33"/>
    </row>
    <row r="37" ht="67.2" spans="1:13">
      <c r="A37" s="15" t="s">
        <v>235</v>
      </c>
      <c r="B37" s="21" t="s">
        <v>236</v>
      </c>
      <c r="C37" s="22" t="s">
        <v>237</v>
      </c>
      <c r="D37" s="52" t="s">
        <v>157</v>
      </c>
      <c r="E37" s="21" t="s">
        <v>238</v>
      </c>
      <c r="F37" s="21" t="s">
        <v>239</v>
      </c>
      <c r="G37" s="34" t="s">
        <v>48</v>
      </c>
      <c r="H37" s="44">
        <v>45750</v>
      </c>
      <c r="I37" s="57" t="s">
        <v>50</v>
      </c>
      <c r="J37" s="34" t="s">
        <v>48</v>
      </c>
      <c r="K37" s="44">
        <v>45755</v>
      </c>
      <c r="L37" s="24" t="s">
        <v>215</v>
      </c>
      <c r="M37" s="33"/>
    </row>
    <row r="38" ht="67.2" spans="1:13">
      <c r="A38" s="15" t="s">
        <v>240</v>
      </c>
      <c r="B38" s="21" t="s">
        <v>241</v>
      </c>
      <c r="C38" s="22" t="s">
        <v>242</v>
      </c>
      <c r="D38" s="52" t="s">
        <v>157</v>
      </c>
      <c r="E38" s="21" t="s">
        <v>243</v>
      </c>
      <c r="F38" s="21" t="s">
        <v>243</v>
      </c>
      <c r="G38" s="34" t="s">
        <v>48</v>
      </c>
      <c r="H38" s="44">
        <v>45750</v>
      </c>
      <c r="I38" s="57" t="s">
        <v>50</v>
      </c>
      <c r="J38" s="34" t="s">
        <v>48</v>
      </c>
      <c r="K38" s="44">
        <v>45755</v>
      </c>
      <c r="L38" s="24" t="s">
        <v>215</v>
      </c>
      <c r="M38" s="33"/>
    </row>
    <row r="39" ht="67.2" spans="1:13">
      <c r="A39" s="15" t="s">
        <v>244</v>
      </c>
      <c r="B39" s="21" t="s">
        <v>245</v>
      </c>
      <c r="C39" s="22" t="s">
        <v>246</v>
      </c>
      <c r="D39" s="52" t="s">
        <v>157</v>
      </c>
      <c r="E39" s="21" t="s">
        <v>247</v>
      </c>
      <c r="F39" s="21" t="s">
        <v>248</v>
      </c>
      <c r="G39" s="34" t="s">
        <v>48</v>
      </c>
      <c r="H39" s="44">
        <v>45750</v>
      </c>
      <c r="I39" s="57" t="s">
        <v>50</v>
      </c>
      <c r="J39" s="34" t="s">
        <v>48</v>
      </c>
      <c r="K39" s="44">
        <v>45755</v>
      </c>
      <c r="L39" s="24" t="s">
        <v>215</v>
      </c>
      <c r="M39" s="54"/>
    </row>
  </sheetData>
  <mergeCells count="15">
    <mergeCell ref="B1:F1"/>
    <mergeCell ref="B2:F2"/>
    <mergeCell ref="G25:I25"/>
    <mergeCell ref="J25:L25"/>
    <mergeCell ref="G26:I26"/>
    <mergeCell ref="J26:L26"/>
    <mergeCell ref="A28:M28"/>
    <mergeCell ref="A32:M32"/>
    <mergeCell ref="A25:A27"/>
    <mergeCell ref="B25:B27"/>
    <mergeCell ref="C25:C27"/>
    <mergeCell ref="D25:D27"/>
    <mergeCell ref="E25:E27"/>
    <mergeCell ref="F25:F27"/>
    <mergeCell ref="M25:M27"/>
  </mergeCells>
  <dataValidations count="1">
    <dataValidation type="list" allowBlank="1" showErrorMessage="1" promptTitle="dfdf" sqref="G29:G31 G33:G39 J29:J31 J33:J39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40"/>
  <sheetViews>
    <sheetView workbookViewId="0">
      <selection activeCell="K43" sqref="K43"/>
    </sheetView>
  </sheetViews>
  <sheetFormatPr defaultColWidth="9" defaultRowHeight="14.4"/>
  <cols>
    <col min="1" max="1" width="16.3981481481481" customWidth="1"/>
    <col min="2" max="2" width="28.2037037037037" customWidth="1"/>
    <col min="3" max="3" width="23.1018518518519" customWidth="1"/>
    <col min="4" max="4" width="29.2037037037037" style="46" customWidth="1"/>
    <col min="5" max="5" width="30.2037037037037" customWidth="1"/>
    <col min="6" max="6" width="29.8981481481481" customWidth="1"/>
    <col min="7" max="7" width="16.3981481481481" customWidth="1"/>
    <col min="8" max="8" width="15.1018518518519" customWidth="1"/>
    <col min="9" max="9" width="16.7962962962963" customWidth="1"/>
    <col min="10" max="10" width="16.2037037037037" customWidth="1"/>
    <col min="11" max="11" width="15.7962962962963" customWidth="1"/>
    <col min="12" max="12" width="19.1018518518519" customWidth="1"/>
    <col min="13" max="13" width="12.3981481481481" customWidth="1"/>
  </cols>
  <sheetData>
    <row r="1" ht="17.4" spans="1:9">
      <c r="A1" s="1" t="s">
        <v>22</v>
      </c>
      <c r="B1" s="2" t="s">
        <v>2</v>
      </c>
      <c r="C1" s="3"/>
      <c r="D1" s="3"/>
      <c r="E1" s="3"/>
      <c r="F1" s="3"/>
      <c r="G1" s="47"/>
      <c r="H1" s="47"/>
      <c r="I1" s="47"/>
    </row>
    <row r="2" ht="16.8" spans="1:9">
      <c r="A2" s="1" t="s">
        <v>23</v>
      </c>
      <c r="B2" s="4" t="s">
        <v>17</v>
      </c>
      <c r="C2" s="4"/>
      <c r="D2" s="4"/>
      <c r="E2" s="4"/>
      <c r="F2" s="4"/>
      <c r="G2" s="47"/>
      <c r="H2" s="47"/>
      <c r="I2" s="47"/>
    </row>
    <row r="3" ht="33.6" spans="1:9">
      <c r="A3" s="5"/>
      <c r="B3" s="6" t="s">
        <v>25</v>
      </c>
      <c r="C3" s="6" t="s">
        <v>26</v>
      </c>
      <c r="D3" s="6" t="s">
        <v>27</v>
      </c>
      <c r="E3" s="6" t="s">
        <v>28</v>
      </c>
      <c r="F3" s="6" t="s">
        <v>29</v>
      </c>
      <c r="G3" s="47"/>
      <c r="H3" s="47"/>
      <c r="I3" s="47"/>
    </row>
    <row r="4" ht="16.8" spans="1:10">
      <c r="A4" s="7" t="s">
        <v>30</v>
      </c>
      <c r="B4" s="8">
        <v>7</v>
      </c>
      <c r="C4" s="8">
        <v>0</v>
      </c>
      <c r="D4" s="9">
        <f>COUNTIF(G11:G21,"Untested")</f>
        <v>0</v>
      </c>
      <c r="E4" s="9">
        <f>COUNTIF(G11:G21,"Blocked")</f>
        <v>0</v>
      </c>
      <c r="F4" s="9">
        <v>7</v>
      </c>
      <c r="G4" s="48"/>
      <c r="H4" s="48"/>
      <c r="I4" s="48"/>
      <c r="J4" s="49"/>
    </row>
    <row r="5" ht="16.8" spans="1:10">
      <c r="A5" s="7" t="s">
        <v>31</v>
      </c>
      <c r="B5" s="8">
        <v>7</v>
      </c>
      <c r="C5" s="8">
        <v>0</v>
      </c>
      <c r="D5" s="9">
        <f>COUNTIF(J11:J21,"Untested")</f>
        <v>0</v>
      </c>
      <c r="E5" s="9">
        <f>COUNTIF(J11:J21,"Blocked")</f>
        <v>0</v>
      </c>
      <c r="F5" s="9">
        <v>7</v>
      </c>
      <c r="G5" s="48"/>
      <c r="H5" s="48"/>
      <c r="I5" s="48"/>
      <c r="J5" s="49"/>
    </row>
    <row r="6" spans="2:10">
      <c r="B6" s="49"/>
      <c r="C6" s="48"/>
      <c r="D6" s="50"/>
      <c r="E6" s="48"/>
      <c r="F6" s="48"/>
      <c r="G6" s="48"/>
      <c r="H6" s="48"/>
      <c r="I6" s="48"/>
      <c r="J6" s="49"/>
    </row>
    <row r="7" spans="2:10">
      <c r="B7" s="49"/>
      <c r="C7" s="48"/>
      <c r="D7" s="50"/>
      <c r="E7" s="48"/>
      <c r="F7" s="48"/>
      <c r="G7" s="48"/>
      <c r="H7" s="48"/>
      <c r="I7" s="48"/>
      <c r="J7" s="49"/>
    </row>
    <row r="8" spans="2:10">
      <c r="B8" s="49"/>
      <c r="C8" s="49"/>
      <c r="D8" s="49"/>
      <c r="E8" s="49"/>
      <c r="F8" s="49"/>
      <c r="G8" s="49"/>
      <c r="H8" s="49"/>
      <c r="I8" s="49"/>
      <c r="J8" s="49"/>
    </row>
    <row r="9" spans="4:4">
      <c r="D9"/>
    </row>
    <row r="10" spans="4:4">
      <c r="D10"/>
    </row>
    <row r="11" spans="4:4">
      <c r="D11"/>
    </row>
    <row r="12" spans="4:4">
      <c r="D12"/>
    </row>
    <row r="13" spans="4:4">
      <c r="D13"/>
    </row>
    <row r="14" spans="4:4">
      <c r="D14"/>
    </row>
    <row r="15" spans="4:4">
      <c r="D15"/>
    </row>
    <row r="16" spans="4:4">
      <c r="D16"/>
    </row>
    <row r="17" spans="4:4">
      <c r="D17"/>
    </row>
    <row r="18" spans="4:4">
      <c r="D18"/>
    </row>
    <row r="19" spans="4:4">
      <c r="D19"/>
    </row>
    <row r="20" spans="4:4">
      <c r="D20"/>
    </row>
    <row r="21" spans="4:4">
      <c r="D21"/>
    </row>
    <row r="22" spans="4:4">
      <c r="D22"/>
    </row>
    <row r="23" spans="4:4">
      <c r="D23"/>
    </row>
    <row r="25" ht="16.8" spans="1:13">
      <c r="A25" s="11" t="s">
        <v>32</v>
      </c>
      <c r="B25" s="11" t="s">
        <v>6</v>
      </c>
      <c r="C25" s="11" t="s">
        <v>33</v>
      </c>
      <c r="D25" s="11" t="s">
        <v>34</v>
      </c>
      <c r="E25" s="11" t="s">
        <v>35</v>
      </c>
      <c r="F25" s="11" t="s">
        <v>36</v>
      </c>
      <c r="G25" s="11" t="s">
        <v>37</v>
      </c>
      <c r="H25" s="11"/>
      <c r="I25" s="11"/>
      <c r="J25" s="11" t="s">
        <v>37</v>
      </c>
      <c r="K25" s="11"/>
      <c r="L25" s="11"/>
      <c r="M25" s="11" t="s">
        <v>38</v>
      </c>
    </row>
    <row r="26" ht="16.8" spans="1:13">
      <c r="A26" s="11"/>
      <c r="B26" s="11"/>
      <c r="C26" s="11"/>
      <c r="D26" s="11"/>
      <c r="E26" s="11"/>
      <c r="F26" s="11"/>
      <c r="G26" s="11" t="s">
        <v>39</v>
      </c>
      <c r="H26" s="11"/>
      <c r="I26" s="11"/>
      <c r="J26" s="11" t="s">
        <v>40</v>
      </c>
      <c r="K26" s="11"/>
      <c r="L26" s="11"/>
      <c r="M26" s="11"/>
    </row>
    <row r="27" ht="33.6" spans="1:13">
      <c r="A27" s="11"/>
      <c r="B27" s="11"/>
      <c r="C27" s="11"/>
      <c r="D27" s="11"/>
      <c r="E27" s="11"/>
      <c r="F27" s="11"/>
      <c r="G27" s="11" t="s">
        <v>41</v>
      </c>
      <c r="H27" s="12" t="s">
        <v>42</v>
      </c>
      <c r="I27" s="11" t="s">
        <v>43</v>
      </c>
      <c r="J27" s="11" t="s">
        <v>41</v>
      </c>
      <c r="K27" s="12" t="s">
        <v>42</v>
      </c>
      <c r="L27" s="11" t="s">
        <v>43</v>
      </c>
      <c r="M27" s="11"/>
    </row>
    <row r="28" ht="16.8" spans="1:13">
      <c r="A28" s="51" t="s">
        <v>249</v>
      </c>
      <c r="B28" s="51"/>
      <c r="C28" s="51"/>
      <c r="D28" s="51"/>
      <c r="E28" s="51"/>
      <c r="F28" s="51"/>
      <c r="G28" s="51"/>
      <c r="H28" s="51"/>
      <c r="I28" s="51"/>
      <c r="J28" s="51"/>
      <c r="K28" s="51"/>
      <c r="L28" s="51"/>
      <c r="M28" s="51"/>
    </row>
    <row r="29" ht="33.6" spans="1:13">
      <c r="A29" s="14" t="s">
        <v>250</v>
      </c>
      <c r="B29" s="15" t="s">
        <v>88</v>
      </c>
      <c r="C29" s="33"/>
      <c r="D29" s="33"/>
      <c r="E29" s="17" t="s">
        <v>89</v>
      </c>
      <c r="F29" s="17" t="s">
        <v>89</v>
      </c>
      <c r="G29" s="34" t="s">
        <v>48</v>
      </c>
      <c r="H29" s="35">
        <v>45751</v>
      </c>
      <c r="I29" s="43" t="s">
        <v>49</v>
      </c>
      <c r="J29" s="34" t="s">
        <v>48</v>
      </c>
      <c r="K29" s="44">
        <v>45755</v>
      </c>
      <c r="L29" s="43" t="s">
        <v>215</v>
      </c>
      <c r="M29" s="33"/>
    </row>
    <row r="30" ht="33.6" spans="1:13">
      <c r="A30" s="14" t="s">
        <v>251</v>
      </c>
      <c r="B30" s="15" t="s">
        <v>52</v>
      </c>
      <c r="C30" s="33"/>
      <c r="D30" s="33"/>
      <c r="E30" s="17" t="s">
        <v>47</v>
      </c>
      <c r="F30" s="17" t="s">
        <v>47</v>
      </c>
      <c r="G30" s="34" t="s">
        <v>48</v>
      </c>
      <c r="H30" s="35">
        <v>45751</v>
      </c>
      <c r="I30" s="43" t="s">
        <v>49</v>
      </c>
      <c r="J30" s="34" t="s">
        <v>48</v>
      </c>
      <c r="K30" s="44">
        <v>45755</v>
      </c>
      <c r="L30" s="43" t="s">
        <v>215</v>
      </c>
      <c r="M30" s="33"/>
    </row>
    <row r="31" ht="33.6" spans="1:13">
      <c r="A31" s="14" t="s">
        <v>252</v>
      </c>
      <c r="B31" s="15" t="s">
        <v>94</v>
      </c>
      <c r="C31" s="33"/>
      <c r="D31" s="33"/>
      <c r="E31" s="17" t="s">
        <v>47</v>
      </c>
      <c r="F31" s="17" t="s">
        <v>47</v>
      </c>
      <c r="G31" s="34" t="s">
        <v>48</v>
      </c>
      <c r="H31" s="35">
        <v>45751</v>
      </c>
      <c r="I31" s="43" t="s">
        <v>49</v>
      </c>
      <c r="J31" s="34" t="s">
        <v>48</v>
      </c>
      <c r="K31" s="44">
        <v>45755</v>
      </c>
      <c r="L31" s="43" t="s">
        <v>215</v>
      </c>
      <c r="M31" s="33"/>
    </row>
    <row r="32" ht="33.6" spans="1:13">
      <c r="A32" s="14" t="s">
        <v>253</v>
      </c>
      <c r="B32" s="15" t="s">
        <v>92</v>
      </c>
      <c r="C32" s="33"/>
      <c r="D32" s="33"/>
      <c r="E32" s="17" t="s">
        <v>47</v>
      </c>
      <c r="F32" s="17" t="s">
        <v>89</v>
      </c>
      <c r="G32" s="34" t="s">
        <v>48</v>
      </c>
      <c r="H32" s="35">
        <v>45751</v>
      </c>
      <c r="I32" s="43" t="s">
        <v>49</v>
      </c>
      <c r="J32" s="34" t="s">
        <v>48</v>
      </c>
      <c r="K32" s="44">
        <v>45755</v>
      </c>
      <c r="L32" s="43" t="s">
        <v>215</v>
      </c>
      <c r="M32" s="33"/>
    </row>
    <row r="33" ht="16.8" spans="1:13">
      <c r="A33" s="37" t="s">
        <v>254</v>
      </c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</row>
    <row r="34" ht="33.6" spans="1:13">
      <c r="A34" s="15" t="s">
        <v>255</v>
      </c>
      <c r="B34" s="21" t="s">
        <v>155</v>
      </c>
      <c r="C34" s="22" t="s">
        <v>156</v>
      </c>
      <c r="D34" s="23" t="s">
        <v>157</v>
      </c>
      <c r="E34" s="21" t="s">
        <v>158</v>
      </c>
      <c r="F34" s="21" t="s">
        <v>158</v>
      </c>
      <c r="G34" s="18" t="s">
        <v>48</v>
      </c>
      <c r="H34" s="35">
        <v>45751</v>
      </c>
      <c r="I34" s="43" t="s">
        <v>49</v>
      </c>
      <c r="J34" s="18" t="s">
        <v>48</v>
      </c>
      <c r="K34" s="44">
        <v>45755</v>
      </c>
      <c r="L34" s="43" t="s">
        <v>215</v>
      </c>
      <c r="M34" s="16"/>
    </row>
    <row r="35" ht="67.2" spans="1:13">
      <c r="A35" s="15" t="s">
        <v>256</v>
      </c>
      <c r="B35" s="21" t="s">
        <v>257</v>
      </c>
      <c r="C35" s="22" t="s">
        <v>258</v>
      </c>
      <c r="D35" s="23" t="s">
        <v>157</v>
      </c>
      <c r="E35" s="21" t="s">
        <v>259</v>
      </c>
      <c r="F35" s="21" t="s">
        <v>259</v>
      </c>
      <c r="G35" s="18" t="s">
        <v>48</v>
      </c>
      <c r="H35" s="35">
        <v>45751</v>
      </c>
      <c r="I35" s="43" t="s">
        <v>49</v>
      </c>
      <c r="J35" s="18" t="s">
        <v>48</v>
      </c>
      <c r="K35" s="44">
        <v>45755</v>
      </c>
      <c r="L35" s="43" t="s">
        <v>215</v>
      </c>
      <c r="M35" s="16"/>
    </row>
    <row r="36" ht="100.8" spans="1:13">
      <c r="A36" s="15" t="s">
        <v>260</v>
      </c>
      <c r="B36" s="21" t="s">
        <v>261</v>
      </c>
      <c r="C36" s="22" t="s">
        <v>262</v>
      </c>
      <c r="D36" s="23" t="s">
        <v>157</v>
      </c>
      <c r="E36" s="21" t="s">
        <v>263</v>
      </c>
      <c r="F36" s="21" t="s">
        <v>263</v>
      </c>
      <c r="G36" s="18" t="s">
        <v>48</v>
      </c>
      <c r="H36" s="35">
        <v>45751</v>
      </c>
      <c r="I36" s="43" t="s">
        <v>49</v>
      </c>
      <c r="J36" s="18" t="s">
        <v>48</v>
      </c>
      <c r="K36" s="44">
        <v>45755</v>
      </c>
      <c r="L36" s="43" t="s">
        <v>215</v>
      </c>
      <c r="M36" s="16"/>
    </row>
    <row r="37" ht="134.4" spans="1:13">
      <c r="A37" s="15" t="s">
        <v>264</v>
      </c>
      <c r="B37" s="21" t="s">
        <v>265</v>
      </c>
      <c r="C37" s="22" t="s">
        <v>266</v>
      </c>
      <c r="D37" s="23" t="s">
        <v>157</v>
      </c>
      <c r="E37" s="21" t="s">
        <v>267</v>
      </c>
      <c r="F37" s="21" t="s">
        <v>267</v>
      </c>
      <c r="G37" s="34" t="s">
        <v>48</v>
      </c>
      <c r="H37" s="35">
        <v>45751</v>
      </c>
      <c r="I37" s="43" t="s">
        <v>49</v>
      </c>
      <c r="J37" s="34" t="s">
        <v>48</v>
      </c>
      <c r="K37" s="44">
        <v>45755</v>
      </c>
      <c r="L37" s="43" t="s">
        <v>215</v>
      </c>
      <c r="M37" s="54"/>
    </row>
    <row r="38" ht="84" spans="1:13">
      <c r="A38" s="15" t="s">
        <v>268</v>
      </c>
      <c r="B38" s="21" t="s">
        <v>269</v>
      </c>
      <c r="C38" s="22" t="s">
        <v>270</v>
      </c>
      <c r="D38" s="23" t="s">
        <v>157</v>
      </c>
      <c r="E38" s="21" t="s">
        <v>271</v>
      </c>
      <c r="F38" s="21" t="s">
        <v>271</v>
      </c>
      <c r="G38" s="34" t="s">
        <v>48</v>
      </c>
      <c r="H38" s="35">
        <v>45751</v>
      </c>
      <c r="I38" s="43" t="s">
        <v>49</v>
      </c>
      <c r="J38" s="34" t="s">
        <v>48</v>
      </c>
      <c r="K38" s="44">
        <v>45755</v>
      </c>
      <c r="L38" s="43" t="s">
        <v>215</v>
      </c>
      <c r="M38" s="54"/>
    </row>
    <row r="39" ht="67.2" spans="1:13">
      <c r="A39" s="15" t="s">
        <v>272</v>
      </c>
      <c r="B39" s="52" t="s">
        <v>273</v>
      </c>
      <c r="C39" s="22" t="s">
        <v>274</v>
      </c>
      <c r="D39" s="23" t="s">
        <v>170</v>
      </c>
      <c r="E39" s="52" t="s">
        <v>275</v>
      </c>
      <c r="F39" s="53" t="s">
        <v>276</v>
      </c>
      <c r="G39" s="34" t="s">
        <v>48</v>
      </c>
      <c r="H39" s="35">
        <v>45751</v>
      </c>
      <c r="I39" s="43" t="s">
        <v>49</v>
      </c>
      <c r="J39" s="34" t="s">
        <v>48</v>
      </c>
      <c r="K39" s="44">
        <v>45755</v>
      </c>
      <c r="L39" s="43" t="s">
        <v>215</v>
      </c>
      <c r="M39" s="53"/>
    </row>
    <row r="40" ht="84" spans="1:13">
      <c r="A40" s="15" t="s">
        <v>277</v>
      </c>
      <c r="B40" s="52" t="s">
        <v>278</v>
      </c>
      <c r="C40" s="22" t="s">
        <v>279</v>
      </c>
      <c r="D40" s="23" t="s">
        <v>170</v>
      </c>
      <c r="E40" s="52" t="s">
        <v>280</v>
      </c>
      <c r="F40" s="53" t="s">
        <v>281</v>
      </c>
      <c r="G40" s="34" t="s">
        <v>48</v>
      </c>
      <c r="H40" s="35">
        <v>45751</v>
      </c>
      <c r="I40" s="43" t="s">
        <v>49</v>
      </c>
      <c r="J40" s="34" t="s">
        <v>48</v>
      </c>
      <c r="K40" s="44">
        <v>45755</v>
      </c>
      <c r="L40" s="43" t="s">
        <v>215</v>
      </c>
      <c r="M40" s="53"/>
    </row>
  </sheetData>
  <mergeCells count="15">
    <mergeCell ref="B1:F1"/>
    <mergeCell ref="B2:F2"/>
    <mergeCell ref="G25:I25"/>
    <mergeCell ref="J25:L25"/>
    <mergeCell ref="G26:I26"/>
    <mergeCell ref="J26:L26"/>
    <mergeCell ref="A28:M28"/>
    <mergeCell ref="A33:M33"/>
    <mergeCell ref="A25:A27"/>
    <mergeCell ref="B25:B27"/>
    <mergeCell ref="C25:C27"/>
    <mergeCell ref="D25:D27"/>
    <mergeCell ref="E25:E27"/>
    <mergeCell ref="F25:F27"/>
    <mergeCell ref="M25:M27"/>
  </mergeCells>
  <dataValidations count="1">
    <dataValidation type="list" allowBlank="1" showErrorMessage="1" promptTitle="dfdf" sqref="G29:G32 G34:G40 J29:J32 J34:J40">
      <formula1>"Passed,Untested,Failed,Blocked"</formula1>
    </dataValidation>
  </dataValidation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37"/>
  <sheetViews>
    <sheetView zoomScale="85" zoomScaleNormal="85" topLeftCell="A13" workbookViewId="0">
      <selection activeCell="K40" sqref="K40"/>
    </sheetView>
  </sheetViews>
  <sheetFormatPr defaultColWidth="8.7962962962963" defaultRowHeight="14.4"/>
  <cols>
    <col min="1" max="1" width="17.6018518518519" style="25" customWidth="1"/>
    <col min="2" max="2" width="26.2962962962963" style="25" customWidth="1"/>
    <col min="3" max="3" width="30.6018518518519" style="25" customWidth="1"/>
    <col min="4" max="4" width="32.7037037037037" style="26" customWidth="1"/>
    <col min="5" max="5" width="32.8981481481481" style="25" customWidth="1"/>
    <col min="6" max="6" width="34.1018518518519" style="25" customWidth="1"/>
    <col min="7" max="7" width="15.2962962962963" style="26" customWidth="1"/>
    <col min="8" max="8" width="15.6018518518519" style="25" customWidth="1"/>
    <col min="9" max="9" width="16.7037037037037" style="25" customWidth="1"/>
    <col min="10" max="10" width="17.2037037037037" style="25" customWidth="1"/>
    <col min="11" max="11" width="18.1018518518519" style="25" customWidth="1"/>
    <col min="12" max="12" width="19.2037037037037" style="25" customWidth="1"/>
    <col min="13" max="13" width="15.6018518518519" style="25" customWidth="1"/>
    <col min="14" max="16384" width="8.7962962962963" style="25"/>
  </cols>
  <sheetData>
    <row r="1" ht="17.4" spans="1:13">
      <c r="A1" s="1" t="s">
        <v>22</v>
      </c>
      <c r="B1" s="2" t="s">
        <v>2</v>
      </c>
      <c r="C1" s="3"/>
      <c r="D1" s="3"/>
      <c r="E1" s="3"/>
      <c r="F1" s="3"/>
      <c r="G1" s="27"/>
      <c r="H1" s="27"/>
      <c r="I1" s="27"/>
      <c r="J1" s="41"/>
      <c r="K1" s="41"/>
      <c r="L1" s="41"/>
      <c r="M1" s="41"/>
    </row>
    <row r="2" ht="16.8" spans="1:13">
      <c r="A2" s="1" t="s">
        <v>23</v>
      </c>
      <c r="B2" s="4" t="s">
        <v>19</v>
      </c>
      <c r="C2" s="4"/>
      <c r="D2" s="4"/>
      <c r="E2" s="4"/>
      <c r="F2" s="4"/>
      <c r="G2" s="27"/>
      <c r="H2" s="27"/>
      <c r="I2" s="27"/>
      <c r="J2" s="41"/>
      <c r="K2" s="41"/>
      <c r="L2" s="41"/>
      <c r="M2" s="41"/>
    </row>
    <row r="3" ht="33.6" spans="1:13">
      <c r="A3" s="5"/>
      <c r="B3" s="6" t="s">
        <v>25</v>
      </c>
      <c r="C3" s="6" t="s">
        <v>26</v>
      </c>
      <c r="D3" s="6" t="s">
        <v>27</v>
      </c>
      <c r="E3" s="6" t="s">
        <v>28</v>
      </c>
      <c r="F3" s="6" t="s">
        <v>29</v>
      </c>
      <c r="G3" s="27"/>
      <c r="H3" s="27"/>
      <c r="I3" s="27"/>
      <c r="J3" s="41"/>
      <c r="K3" s="41"/>
      <c r="L3" s="41"/>
      <c r="M3" s="41"/>
    </row>
    <row r="4" ht="16.8" spans="1:13">
      <c r="A4" s="7" t="s">
        <v>30</v>
      </c>
      <c r="B4" s="8">
        <v>6</v>
      </c>
      <c r="C4" s="8">
        <v>0</v>
      </c>
      <c r="D4" s="9">
        <f>COUNTIF(G11:G21,"Untested")</f>
        <v>0</v>
      </c>
      <c r="E4" s="9">
        <f>COUNTIF(G11:G21,"Blocked")</f>
        <v>0</v>
      </c>
      <c r="F4" s="9">
        <v>6</v>
      </c>
      <c r="G4" s="27"/>
      <c r="H4" s="27"/>
      <c r="I4" s="27"/>
      <c r="J4" s="41"/>
      <c r="K4" s="41"/>
      <c r="L4" s="41"/>
      <c r="M4" s="41"/>
    </row>
    <row r="5" ht="16.8" spans="1:13">
      <c r="A5" s="7" t="s">
        <v>31</v>
      </c>
      <c r="B5" s="8">
        <v>6</v>
      </c>
      <c r="C5" s="8">
        <v>0</v>
      </c>
      <c r="D5" s="9">
        <f>COUNTIF(J11:J21,"Untested")</f>
        <v>0</v>
      </c>
      <c r="E5" s="9">
        <f>COUNTIF(J11:J21,"Blocked")</f>
        <v>0</v>
      </c>
      <c r="F5" s="9">
        <v>6</v>
      </c>
      <c r="G5" s="27"/>
      <c r="H5" s="27"/>
      <c r="I5" s="27"/>
      <c r="J5" s="41"/>
      <c r="K5" s="41"/>
      <c r="L5" s="41"/>
      <c r="M5" s="41"/>
    </row>
    <row r="6" ht="16.8" spans="1:16">
      <c r="A6" s="28"/>
      <c r="B6" s="28"/>
      <c r="C6" s="29"/>
      <c r="D6" s="30"/>
      <c r="E6" s="28"/>
      <c r="F6" s="29"/>
      <c r="G6" s="29"/>
      <c r="H6" s="29"/>
      <c r="I6" s="29"/>
      <c r="J6" s="28"/>
      <c r="K6" s="28"/>
      <c r="L6" s="28"/>
      <c r="M6" s="28"/>
      <c r="N6" s="42"/>
      <c r="O6" s="42"/>
      <c r="P6" s="42"/>
    </row>
    <row r="7" spans="1:13">
      <c r="A7"/>
      <c r="B7"/>
      <c r="C7"/>
      <c r="D7"/>
      <c r="E7"/>
      <c r="F7"/>
      <c r="G7"/>
      <c r="H7"/>
      <c r="I7"/>
      <c r="J7"/>
      <c r="K7"/>
      <c r="L7"/>
      <c r="M7"/>
    </row>
    <row r="8" spans="1:13">
      <c r="A8"/>
      <c r="B8"/>
      <c r="C8"/>
      <c r="D8"/>
      <c r="E8"/>
      <c r="F8"/>
      <c r="G8"/>
      <c r="H8"/>
      <c r="I8"/>
      <c r="J8"/>
      <c r="K8"/>
      <c r="L8"/>
      <c r="M8"/>
    </row>
    <row r="9" spans="1:13">
      <c r="A9"/>
      <c r="B9"/>
      <c r="C9"/>
      <c r="D9"/>
      <c r="E9"/>
      <c r="F9"/>
      <c r="G9"/>
      <c r="H9"/>
      <c r="I9"/>
      <c r="J9"/>
      <c r="K9"/>
      <c r="L9"/>
      <c r="M9"/>
    </row>
    <row r="10" spans="1:13">
      <c r="A10"/>
      <c r="B10"/>
      <c r="C10"/>
      <c r="D10"/>
      <c r="E10"/>
      <c r="F10"/>
      <c r="G10"/>
      <c r="H10"/>
      <c r="I10"/>
      <c r="J10"/>
      <c r="K10"/>
      <c r="L10"/>
      <c r="M10"/>
    </row>
    <row r="11" spans="1:13">
      <c r="A11"/>
      <c r="B11"/>
      <c r="C11"/>
      <c r="D11"/>
      <c r="E11"/>
      <c r="F11"/>
      <c r="G11"/>
      <c r="H11"/>
      <c r="I11"/>
      <c r="J11"/>
      <c r="K11"/>
      <c r="L11"/>
      <c r="M11"/>
    </row>
    <row r="12" spans="1:13">
      <c r="A12"/>
      <c r="B12"/>
      <c r="C12"/>
      <c r="D12"/>
      <c r="E12"/>
      <c r="F12"/>
      <c r="G12"/>
      <c r="H12"/>
      <c r="I12"/>
      <c r="J12"/>
      <c r="K12"/>
      <c r="L12"/>
      <c r="M12"/>
    </row>
    <row r="13" spans="1:13">
      <c r="A13"/>
      <c r="B13"/>
      <c r="C13"/>
      <c r="D13"/>
      <c r="E13"/>
      <c r="F13"/>
      <c r="G13"/>
      <c r="H13"/>
      <c r="I13"/>
      <c r="J13"/>
      <c r="K13"/>
      <c r="L13"/>
      <c r="M13"/>
    </row>
    <row r="14" spans="1:13">
      <c r="A14"/>
      <c r="B14"/>
      <c r="C14"/>
      <c r="D14"/>
      <c r="E14"/>
      <c r="F14"/>
      <c r="G14"/>
      <c r="H14"/>
      <c r="I14"/>
      <c r="J14"/>
      <c r="K14"/>
      <c r="L14"/>
      <c r="M14"/>
    </row>
    <row r="15" spans="1:13">
      <c r="A15"/>
      <c r="B15"/>
      <c r="C15"/>
      <c r="D15"/>
      <c r="E15"/>
      <c r="F15"/>
      <c r="G15"/>
      <c r="H15"/>
      <c r="I15"/>
      <c r="J15"/>
      <c r="K15"/>
      <c r="L15"/>
      <c r="M15"/>
    </row>
    <row r="16" spans="1:13">
      <c r="A16"/>
      <c r="B16"/>
      <c r="C16"/>
      <c r="D16"/>
      <c r="E16"/>
      <c r="F16"/>
      <c r="G16"/>
      <c r="H16"/>
      <c r="I16"/>
      <c r="J16"/>
      <c r="K16"/>
      <c r="L16"/>
      <c r="M16"/>
    </row>
    <row r="17" spans="1:13">
      <c r="A17"/>
      <c r="B17"/>
      <c r="C17"/>
      <c r="D17"/>
      <c r="E17"/>
      <c r="F17"/>
      <c r="G17"/>
      <c r="H17"/>
      <c r="I17"/>
      <c r="J17"/>
      <c r="K17"/>
      <c r="L17"/>
      <c r="M17"/>
    </row>
    <row r="18" spans="1:13">
      <c r="A18"/>
      <c r="B18"/>
      <c r="C18"/>
      <c r="D18"/>
      <c r="E18"/>
      <c r="F18"/>
      <c r="G18"/>
      <c r="H18"/>
      <c r="I18"/>
      <c r="J18"/>
      <c r="K18"/>
      <c r="L18"/>
      <c r="M18"/>
    </row>
    <row r="19" spans="1:13">
      <c r="A19"/>
      <c r="B19"/>
      <c r="C19"/>
      <c r="D19"/>
      <c r="E19"/>
      <c r="F19"/>
      <c r="G19"/>
      <c r="H19"/>
      <c r="I19"/>
      <c r="J19"/>
      <c r="K19"/>
      <c r="L19"/>
      <c r="M19"/>
    </row>
    <row r="20" spans="1:13">
      <c r="A20"/>
      <c r="B20"/>
      <c r="C20"/>
      <c r="D20"/>
      <c r="E20"/>
      <c r="F20"/>
      <c r="G20"/>
      <c r="H20"/>
      <c r="I20"/>
      <c r="J20"/>
      <c r="K20"/>
      <c r="L20"/>
      <c r="M20"/>
    </row>
    <row r="21" spans="1:13">
      <c r="A21"/>
      <c r="B21"/>
      <c r="C21"/>
      <c r="D21"/>
      <c r="E21"/>
      <c r="F21"/>
      <c r="G21"/>
      <c r="H21"/>
      <c r="I21"/>
      <c r="J21"/>
      <c r="K21"/>
      <c r="L21"/>
      <c r="M21"/>
    </row>
    <row r="23" ht="16.8" spans="1:13">
      <c r="A23" s="31" t="s">
        <v>32</v>
      </c>
      <c r="B23" s="11" t="s">
        <v>6</v>
      </c>
      <c r="C23" s="11" t="s">
        <v>33</v>
      </c>
      <c r="D23" s="11" t="s">
        <v>34</v>
      </c>
      <c r="E23" s="11" t="s">
        <v>35</v>
      </c>
      <c r="F23" s="11" t="s">
        <v>36</v>
      </c>
      <c r="G23" s="11" t="s">
        <v>37</v>
      </c>
      <c r="H23" s="11"/>
      <c r="I23" s="11"/>
      <c r="J23" s="11" t="s">
        <v>37</v>
      </c>
      <c r="K23" s="11"/>
      <c r="L23" s="11"/>
      <c r="M23" s="11" t="s">
        <v>38</v>
      </c>
    </row>
    <row r="24" ht="16.8" spans="1:13">
      <c r="A24" s="31"/>
      <c r="B24" s="11"/>
      <c r="C24" s="11"/>
      <c r="D24" s="11"/>
      <c r="E24" s="11"/>
      <c r="F24" s="11"/>
      <c r="G24" s="11" t="s">
        <v>39</v>
      </c>
      <c r="H24" s="11"/>
      <c r="I24" s="11"/>
      <c r="J24" s="11" t="s">
        <v>40</v>
      </c>
      <c r="K24" s="11"/>
      <c r="L24" s="11"/>
      <c r="M24" s="11"/>
    </row>
    <row r="25" ht="16.8" spans="1:13">
      <c r="A25" s="31"/>
      <c r="B25" s="11"/>
      <c r="C25" s="11"/>
      <c r="D25" s="11"/>
      <c r="E25" s="11"/>
      <c r="F25" s="11"/>
      <c r="G25" s="11" t="s">
        <v>41</v>
      </c>
      <c r="H25" s="12" t="s">
        <v>42</v>
      </c>
      <c r="I25" s="11" t="s">
        <v>43</v>
      </c>
      <c r="J25" s="11" t="s">
        <v>41</v>
      </c>
      <c r="K25" s="12" t="s">
        <v>42</v>
      </c>
      <c r="L25" s="11" t="s">
        <v>43</v>
      </c>
      <c r="M25" s="11"/>
    </row>
    <row r="26" ht="16.8" spans="1:13">
      <c r="A26" s="32" t="s">
        <v>282</v>
      </c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</row>
    <row r="27" ht="33.6" spans="1:13">
      <c r="A27" s="14" t="s">
        <v>283</v>
      </c>
      <c r="B27" s="15" t="s">
        <v>88</v>
      </c>
      <c r="C27" s="33"/>
      <c r="D27" s="33"/>
      <c r="E27" s="17" t="s">
        <v>89</v>
      </c>
      <c r="F27" s="17" t="s">
        <v>89</v>
      </c>
      <c r="G27" s="34" t="s">
        <v>48</v>
      </c>
      <c r="H27" s="35">
        <v>45753</v>
      </c>
      <c r="I27" s="43" t="s">
        <v>50</v>
      </c>
      <c r="J27" s="34" t="s">
        <v>48</v>
      </c>
      <c r="K27" s="44">
        <v>45755</v>
      </c>
      <c r="L27" s="43" t="s">
        <v>215</v>
      </c>
      <c r="M27" s="33"/>
    </row>
    <row r="28" ht="33.6" spans="1:13">
      <c r="A28" s="14" t="s">
        <v>284</v>
      </c>
      <c r="B28" s="15" t="s">
        <v>52</v>
      </c>
      <c r="C28" s="33"/>
      <c r="D28" s="33"/>
      <c r="E28" s="17" t="s">
        <v>47</v>
      </c>
      <c r="F28" s="17" t="s">
        <v>47</v>
      </c>
      <c r="G28" s="34" t="s">
        <v>48</v>
      </c>
      <c r="H28" s="35">
        <v>45753</v>
      </c>
      <c r="I28" s="43" t="s">
        <v>50</v>
      </c>
      <c r="J28" s="34" t="s">
        <v>48</v>
      </c>
      <c r="K28" s="44">
        <v>45755</v>
      </c>
      <c r="L28" s="43" t="s">
        <v>215</v>
      </c>
      <c r="M28" s="33"/>
    </row>
    <row r="29" ht="33.6" spans="1:13">
      <c r="A29" s="14" t="s">
        <v>285</v>
      </c>
      <c r="B29" s="15" t="s">
        <v>92</v>
      </c>
      <c r="C29" s="33"/>
      <c r="D29" s="33"/>
      <c r="E29" s="17" t="s">
        <v>47</v>
      </c>
      <c r="F29" s="17" t="s">
        <v>89</v>
      </c>
      <c r="G29" s="34" t="s">
        <v>48</v>
      </c>
      <c r="H29" s="35">
        <v>45753</v>
      </c>
      <c r="I29" s="43" t="s">
        <v>50</v>
      </c>
      <c r="J29" s="34" t="s">
        <v>48</v>
      </c>
      <c r="K29" s="44">
        <v>45755</v>
      </c>
      <c r="L29" s="43" t="s">
        <v>215</v>
      </c>
      <c r="M29" s="33"/>
    </row>
    <row r="30" ht="33.6" spans="1:13">
      <c r="A30" s="14" t="s">
        <v>286</v>
      </c>
      <c r="B30" s="15" t="s">
        <v>94</v>
      </c>
      <c r="C30" s="33"/>
      <c r="D30" s="33"/>
      <c r="E30" s="36" t="s">
        <v>57</v>
      </c>
      <c r="F30" s="36" t="s">
        <v>57</v>
      </c>
      <c r="G30" s="34" t="s">
        <v>48</v>
      </c>
      <c r="H30" s="35">
        <v>45753</v>
      </c>
      <c r="I30" s="43" t="s">
        <v>50</v>
      </c>
      <c r="J30" s="34" t="s">
        <v>48</v>
      </c>
      <c r="K30" s="44">
        <v>45755</v>
      </c>
      <c r="L30" s="43" t="s">
        <v>215</v>
      </c>
      <c r="M30" s="33"/>
    </row>
    <row r="31" ht="16.8" spans="1:13">
      <c r="A31" s="37" t="s">
        <v>287</v>
      </c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</row>
    <row r="32" ht="50.4" spans="1:13">
      <c r="A32" s="15" t="s">
        <v>288</v>
      </c>
      <c r="B32" s="38" t="s">
        <v>289</v>
      </c>
      <c r="C32" s="39" t="s">
        <v>290</v>
      </c>
      <c r="D32" s="23" t="s">
        <v>291</v>
      </c>
      <c r="E32" s="38" t="s">
        <v>292</v>
      </c>
      <c r="F32" s="38" t="s">
        <v>292</v>
      </c>
      <c r="G32" s="34" t="s">
        <v>48</v>
      </c>
      <c r="H32" s="35">
        <v>45753</v>
      </c>
      <c r="I32" s="43" t="s">
        <v>50</v>
      </c>
      <c r="J32" s="34" t="s">
        <v>48</v>
      </c>
      <c r="K32" s="44">
        <v>45755</v>
      </c>
      <c r="L32" s="43" t="s">
        <v>215</v>
      </c>
      <c r="M32" s="45"/>
    </row>
    <row r="33" ht="50.4" spans="1:13">
      <c r="A33" s="15" t="s">
        <v>293</v>
      </c>
      <c r="B33" s="40" t="s">
        <v>294</v>
      </c>
      <c r="C33" s="39" t="s">
        <v>295</v>
      </c>
      <c r="D33" s="23" t="s">
        <v>296</v>
      </c>
      <c r="E33" s="38" t="s">
        <v>297</v>
      </c>
      <c r="F33" s="38" t="s">
        <v>297</v>
      </c>
      <c r="G33" s="34" t="s">
        <v>48</v>
      </c>
      <c r="H33" s="35">
        <v>45753</v>
      </c>
      <c r="I33" s="43" t="s">
        <v>50</v>
      </c>
      <c r="J33" s="34" t="s">
        <v>48</v>
      </c>
      <c r="K33" s="44">
        <v>45755</v>
      </c>
      <c r="L33" s="43" t="s">
        <v>215</v>
      </c>
      <c r="M33" s="45"/>
    </row>
    <row r="34" ht="67.2" spans="1:13">
      <c r="A34" s="15" t="s">
        <v>298</v>
      </c>
      <c r="B34" s="40" t="s">
        <v>299</v>
      </c>
      <c r="C34" s="39" t="s">
        <v>300</v>
      </c>
      <c r="D34" s="23" t="s">
        <v>301</v>
      </c>
      <c r="E34" s="38" t="s">
        <v>302</v>
      </c>
      <c r="F34" s="38" t="s">
        <v>302</v>
      </c>
      <c r="G34" s="34" t="s">
        <v>48</v>
      </c>
      <c r="H34" s="35">
        <v>45753</v>
      </c>
      <c r="I34" s="43" t="s">
        <v>50</v>
      </c>
      <c r="J34" s="34" t="s">
        <v>48</v>
      </c>
      <c r="K34" s="44">
        <v>45755</v>
      </c>
      <c r="L34" s="43" t="s">
        <v>215</v>
      </c>
      <c r="M34" s="45"/>
    </row>
    <row r="35" ht="33.6" spans="1:13">
      <c r="A35" s="15" t="s">
        <v>303</v>
      </c>
      <c r="B35" s="40" t="s">
        <v>304</v>
      </c>
      <c r="C35" s="39" t="s">
        <v>305</v>
      </c>
      <c r="D35" s="23" t="s">
        <v>306</v>
      </c>
      <c r="E35" s="38" t="s">
        <v>307</v>
      </c>
      <c r="F35" s="38" t="s">
        <v>307</v>
      </c>
      <c r="G35" s="34" t="s">
        <v>48</v>
      </c>
      <c r="H35" s="35">
        <v>45753</v>
      </c>
      <c r="I35" s="43" t="s">
        <v>50</v>
      </c>
      <c r="J35" s="34" t="s">
        <v>48</v>
      </c>
      <c r="K35" s="44">
        <v>45755</v>
      </c>
      <c r="L35" s="43" t="s">
        <v>215</v>
      </c>
      <c r="M35" s="45"/>
    </row>
    <row r="36" ht="84" spans="1:13">
      <c r="A36" s="15" t="s">
        <v>308</v>
      </c>
      <c r="B36" s="40" t="s">
        <v>309</v>
      </c>
      <c r="C36" s="39" t="s">
        <v>310</v>
      </c>
      <c r="D36" s="23" t="s">
        <v>311</v>
      </c>
      <c r="E36" s="38" t="s">
        <v>312</v>
      </c>
      <c r="F36" s="38" t="s">
        <v>312</v>
      </c>
      <c r="G36" s="34" t="s">
        <v>48</v>
      </c>
      <c r="H36" s="35">
        <v>45753</v>
      </c>
      <c r="I36" s="43" t="s">
        <v>50</v>
      </c>
      <c r="J36" s="34" t="s">
        <v>48</v>
      </c>
      <c r="K36" s="44">
        <v>45755</v>
      </c>
      <c r="L36" s="43" t="s">
        <v>215</v>
      </c>
      <c r="M36" s="45"/>
    </row>
    <row r="37" ht="84" spans="1:13">
      <c r="A37" s="15" t="s">
        <v>313</v>
      </c>
      <c r="B37" s="40" t="s">
        <v>314</v>
      </c>
      <c r="C37" s="39" t="s">
        <v>315</v>
      </c>
      <c r="D37" s="23" t="s">
        <v>316</v>
      </c>
      <c r="E37" s="38" t="s">
        <v>317</v>
      </c>
      <c r="F37" s="38" t="s">
        <v>317</v>
      </c>
      <c r="G37" s="34" t="s">
        <v>48</v>
      </c>
      <c r="H37" s="35">
        <v>45753</v>
      </c>
      <c r="I37" s="43" t="s">
        <v>50</v>
      </c>
      <c r="J37" s="34" t="s">
        <v>48</v>
      </c>
      <c r="K37" s="44">
        <v>45755</v>
      </c>
      <c r="L37" s="43" t="s">
        <v>215</v>
      </c>
      <c r="M37" s="45"/>
    </row>
  </sheetData>
  <mergeCells count="15">
    <mergeCell ref="B1:F1"/>
    <mergeCell ref="B2:F2"/>
    <mergeCell ref="G23:I23"/>
    <mergeCell ref="J23:L23"/>
    <mergeCell ref="G24:I24"/>
    <mergeCell ref="J24:L24"/>
    <mergeCell ref="A26:M26"/>
    <mergeCell ref="A31:M31"/>
    <mergeCell ref="A23:A25"/>
    <mergeCell ref="B23:B25"/>
    <mergeCell ref="C23:C25"/>
    <mergeCell ref="D23:D25"/>
    <mergeCell ref="E23:E25"/>
    <mergeCell ref="F23:F25"/>
    <mergeCell ref="M23:M25"/>
  </mergeCells>
  <dataValidations count="1">
    <dataValidation type="list" allowBlank="1" showErrorMessage="1" promptTitle="dfdf" sqref="G27:G30 G32:G37 J27:J30 J32:J37">
      <formula1>"Passed,Untested,Failed,Blocked"</formula1>
    </dataValidation>
  </dataValidation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Trường hợp kiểm thử</vt:lpstr>
      <vt:lpstr>Tìm kiếm</vt:lpstr>
      <vt:lpstr>Xem bài viết</vt:lpstr>
      <vt:lpstr>Quản lý bài viết</vt:lpstr>
      <vt:lpstr>Xem sản phẩm</vt:lpstr>
      <vt:lpstr>Quản lý sản phẩm</vt:lpstr>
      <vt:lpstr>Chat với AI</vt:lpstr>
      <vt:lpstr>Xem tin tức</vt:lpstr>
      <vt:lpstr>Quản lý tài khoản</vt:lpstr>
      <vt:lpstr>Quản lý tin tức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HOANGVANDUNG</dc:creator>
  <cp:lastModifiedBy>Dũng Hoàng</cp:lastModifiedBy>
  <dcterms:created xsi:type="dcterms:W3CDTF">2024-11-29T16:15:00Z</dcterms:created>
  <dcterms:modified xsi:type="dcterms:W3CDTF">2025-05-18T17:20:44Z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656798FA02C8455C9586813DED09BDAD_11</vt:lpwstr>
  </property>
  <property fmtid="{D5CDD505-2E9C-101B-9397-08002B2CF9AE}" pid="3" name="KSOProductBuildVer">
    <vt:lpwstr>1033-12.2.0.21179</vt:lpwstr>
  </property>
</Properties>
</file>